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ATA\Users\CMeresse\Priv\01-MARCHES PUBLICS\000-DOSSIERS DE MARCHE\2021\GOELANDS\"/>
    </mc:Choice>
  </mc:AlternateContent>
  <xr:revisionPtr revIDLastSave="0" documentId="13_ncr:1_{E54EE108-E6C1-4C82-AD0F-0E7C9F0C5CE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Feuille3" sheetId="1" r:id="rId1"/>
    <sheet name="Feuil1" sheetId="2" r:id="rId2"/>
  </sheets>
  <definedNames>
    <definedName name="_xlnm.Print_Titles" localSheetId="0">Feuille3!$4:$8</definedName>
    <definedName name="_xlnm.Print_Area" localSheetId="0">Feuille3!$A$1:$AK$153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2" l="1"/>
  <c r="B64" i="2"/>
  <c r="F53" i="2"/>
  <c r="E53" i="2"/>
  <c r="D53" i="2"/>
  <c r="C53" i="2"/>
  <c r="B53" i="2"/>
  <c r="C33" i="2"/>
  <c r="B33" i="2"/>
  <c r="C22" i="2"/>
  <c r="D22" i="2"/>
  <c r="E22" i="2"/>
  <c r="F22" i="2"/>
  <c r="B22" i="2"/>
  <c r="AJ10" i="1" l="1"/>
  <c r="AJ11" i="1"/>
  <c r="AJ13" i="1"/>
  <c r="AJ16" i="1"/>
  <c r="AJ17" i="1"/>
  <c r="AJ25" i="1"/>
  <c r="AJ26" i="1"/>
  <c r="AJ30" i="1"/>
  <c r="AJ31" i="1"/>
  <c r="AJ35" i="1"/>
  <c r="AJ39" i="1"/>
  <c r="AJ48" i="1"/>
  <c r="AJ50" i="1"/>
  <c r="AJ51" i="1"/>
  <c r="AJ54" i="1"/>
  <c r="AJ55" i="1"/>
  <c r="AJ58" i="1"/>
  <c r="AJ59" i="1"/>
  <c r="AJ62" i="1"/>
  <c r="AJ63" i="1"/>
  <c r="AJ67" i="1"/>
  <c r="AJ76" i="1"/>
  <c r="AJ78" i="1"/>
  <c r="AJ81" i="1"/>
  <c r="AJ82" i="1"/>
  <c r="AJ86" i="1"/>
  <c r="AJ93" i="1"/>
  <c r="AJ97" i="1"/>
  <c r="AJ102" i="1"/>
  <c r="AJ105" i="1"/>
  <c r="AJ106" i="1"/>
  <c r="AJ107" i="1"/>
  <c r="AJ112" i="1"/>
  <c r="AJ113" i="1"/>
  <c r="AJ116" i="1"/>
  <c r="AJ120" i="1"/>
  <c r="AJ128" i="1"/>
  <c r="AJ137" i="1"/>
  <c r="AJ141" i="1"/>
  <c r="AJ144" i="1"/>
  <c r="AJ146" i="1"/>
  <c r="AJ147" i="1"/>
  <c r="AJ152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9" i="1"/>
  <c r="AG28" i="1"/>
  <c r="AG27" i="1"/>
  <c r="T19" i="1"/>
  <c r="T20" i="1"/>
  <c r="T30" i="1"/>
  <c r="T32" i="1"/>
  <c r="T33" i="1"/>
  <c r="AI11" i="1"/>
  <c r="AI68" i="1"/>
  <c r="AI69" i="1"/>
  <c r="AI75" i="1"/>
  <c r="AI83" i="1"/>
  <c r="AI84" i="1"/>
  <c r="AI98" i="1"/>
  <c r="AI85" i="1"/>
  <c r="AI86" i="1"/>
  <c r="AI70" i="1"/>
  <c r="AI71" i="1"/>
  <c r="AI72" i="1"/>
  <c r="AI105" i="1"/>
  <c r="AI104" i="1"/>
  <c r="AI96" i="1"/>
  <c r="AI99" i="1"/>
  <c r="AI128" i="1"/>
  <c r="AI100" i="1"/>
  <c r="AI101" i="1"/>
  <c r="AI116" i="1"/>
  <c r="AI102" i="1"/>
  <c r="AI117" i="1"/>
  <c r="AI118" i="1"/>
  <c r="AI119" i="1"/>
  <c r="AI120" i="1"/>
  <c r="AI103" i="1"/>
  <c r="AI129" i="1"/>
  <c r="AI127" i="1"/>
  <c r="AI97" i="1"/>
  <c r="AI141" i="1"/>
  <c r="AI138" i="1"/>
  <c r="AI139" i="1"/>
  <c r="AI73" i="1"/>
  <c r="AI140" i="1"/>
  <c r="AI10" i="1"/>
  <c r="AI12" i="1"/>
  <c r="AI13" i="1"/>
  <c r="AI14" i="1"/>
  <c r="AI15" i="1"/>
  <c r="AI18" i="1"/>
  <c r="AI16" i="1"/>
  <c r="AI17" i="1"/>
  <c r="AI23" i="1"/>
  <c r="AI24" i="1"/>
  <c r="AI25" i="1"/>
  <c r="AI26" i="1"/>
  <c r="AI27" i="1"/>
  <c r="AI28" i="1"/>
  <c r="AI33" i="1"/>
  <c r="AI29" i="1"/>
  <c r="AI22" i="1"/>
  <c r="AI31" i="1"/>
  <c r="AI30" i="1"/>
  <c r="AI32" i="1"/>
  <c r="AI34" i="1"/>
  <c r="AI43" i="1"/>
  <c r="AI35" i="1"/>
  <c r="AI36" i="1"/>
  <c r="AI37" i="1"/>
  <c r="AI38" i="1"/>
  <c r="AI39" i="1"/>
  <c r="AI40" i="1"/>
  <c r="AI47" i="1"/>
  <c r="AI41" i="1"/>
  <c r="AI48" i="1"/>
  <c r="AI44" i="1"/>
  <c r="AI49" i="1"/>
  <c r="AI42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19" i="1"/>
  <c r="AI20" i="1"/>
  <c r="AI66" i="1"/>
  <c r="AI67" i="1"/>
  <c r="AI121" i="1"/>
  <c r="AI89" i="1"/>
  <c r="AI45" i="1"/>
  <c r="AI122" i="1"/>
  <c r="AI78" i="1"/>
  <c r="AI79" i="1"/>
  <c r="AI80" i="1"/>
  <c r="AI81" i="1"/>
  <c r="AI82" i="1"/>
  <c r="AI77" i="1"/>
  <c r="AI112" i="1"/>
  <c r="AI113" i="1"/>
  <c r="AI110" i="1"/>
  <c r="AI114" i="1"/>
  <c r="AI106" i="1"/>
  <c r="AI107" i="1"/>
  <c r="AI108" i="1"/>
  <c r="AI151" i="1"/>
  <c r="AI111" i="1"/>
  <c r="AI131" i="1"/>
  <c r="AI136" i="1"/>
  <c r="AI142" i="1"/>
  <c r="AI143" i="1"/>
  <c r="AI152" i="1"/>
  <c r="AI63" i="1"/>
  <c r="AI135" i="1"/>
  <c r="AI87" i="1"/>
  <c r="AI88" i="1"/>
  <c r="AI74" i="1"/>
  <c r="AI90" i="1"/>
  <c r="AI109" i="1"/>
  <c r="AI146" i="1"/>
  <c r="AI123" i="1"/>
  <c r="AI124" i="1"/>
  <c r="AI125" i="1"/>
  <c r="AI147" i="1"/>
  <c r="AI64" i="1"/>
  <c r="AI65" i="1"/>
  <c r="AI148" i="1"/>
  <c r="AI149" i="1"/>
  <c r="AI91" i="1"/>
  <c r="AI92" i="1"/>
  <c r="AI46" i="1"/>
  <c r="AI93" i="1"/>
  <c r="AI145" i="1"/>
  <c r="AI150" i="1"/>
  <c r="AI115" i="1"/>
  <c r="AI137" i="1"/>
  <c r="AI94" i="1"/>
  <c r="AI126" i="1"/>
  <c r="AI95" i="1"/>
  <c r="AI76" i="1"/>
  <c r="AI132" i="1"/>
  <c r="AI133" i="1"/>
  <c r="AI134" i="1"/>
  <c r="AI144" i="1"/>
  <c r="AI21" i="1"/>
  <c r="AI130" i="1"/>
  <c r="AI9" i="1"/>
  <c r="AH11" i="1"/>
  <c r="AH68" i="1"/>
  <c r="AJ68" i="1" s="1"/>
  <c r="AH69" i="1"/>
  <c r="AJ69" i="1" s="1"/>
  <c r="AH75" i="1"/>
  <c r="AJ75" i="1" s="1"/>
  <c r="AH83" i="1"/>
  <c r="AH84" i="1"/>
  <c r="AJ84" i="1" s="1"/>
  <c r="AH98" i="1"/>
  <c r="AJ98" i="1" s="1"/>
  <c r="AH85" i="1"/>
  <c r="AJ85" i="1" s="1"/>
  <c r="AH86" i="1"/>
  <c r="AH70" i="1"/>
  <c r="AJ70" i="1" s="1"/>
  <c r="AH71" i="1"/>
  <c r="AJ71" i="1" s="1"/>
  <c r="AH72" i="1"/>
  <c r="AJ72" i="1" s="1"/>
  <c r="AH105" i="1"/>
  <c r="AH104" i="1"/>
  <c r="AH96" i="1"/>
  <c r="AJ96" i="1" s="1"/>
  <c r="AH99" i="1"/>
  <c r="AJ99" i="1" s="1"/>
  <c r="AH128" i="1"/>
  <c r="AH100" i="1"/>
  <c r="AJ100" i="1" s="1"/>
  <c r="AH101" i="1"/>
  <c r="AJ101" i="1" s="1"/>
  <c r="AH116" i="1"/>
  <c r="AH102" i="1"/>
  <c r="AH117" i="1"/>
  <c r="AJ117" i="1" s="1"/>
  <c r="AH118" i="1"/>
  <c r="AJ118" i="1" s="1"/>
  <c r="AH119" i="1"/>
  <c r="AJ119" i="1" s="1"/>
  <c r="AH120" i="1"/>
  <c r="AH103" i="1"/>
  <c r="AJ103" i="1" s="1"/>
  <c r="AH129" i="1"/>
  <c r="AJ129" i="1" s="1"/>
  <c r="AH127" i="1"/>
  <c r="AH97" i="1"/>
  <c r="AH141" i="1"/>
  <c r="AH138" i="1"/>
  <c r="AJ138" i="1" s="1"/>
  <c r="AH139" i="1"/>
  <c r="AJ139" i="1" s="1"/>
  <c r="AH73" i="1"/>
  <c r="AH140" i="1"/>
  <c r="AJ140" i="1" s="1"/>
  <c r="AH10" i="1"/>
  <c r="AH12" i="1"/>
  <c r="AH13" i="1"/>
  <c r="AH14" i="1"/>
  <c r="AJ14" i="1" s="1"/>
  <c r="AH15" i="1"/>
  <c r="AH18" i="1"/>
  <c r="AJ18" i="1" s="1"/>
  <c r="AH16" i="1"/>
  <c r="AH17" i="1"/>
  <c r="AH23" i="1"/>
  <c r="AJ23" i="1" s="1"/>
  <c r="AH24" i="1"/>
  <c r="AJ24" i="1" s="1"/>
  <c r="AH25" i="1"/>
  <c r="AH26" i="1"/>
  <c r="AH27" i="1"/>
  <c r="AJ27" i="1" s="1"/>
  <c r="AH28" i="1"/>
  <c r="AJ28" i="1" s="1"/>
  <c r="AH33" i="1"/>
  <c r="AJ33" i="1" s="1"/>
  <c r="AH29" i="1"/>
  <c r="AH22" i="1"/>
  <c r="AJ22" i="1" s="1"/>
  <c r="AH31" i="1"/>
  <c r="AH30" i="1"/>
  <c r="AH32" i="1"/>
  <c r="AJ32" i="1" s="1"/>
  <c r="AH34" i="1"/>
  <c r="AJ34" i="1" s="1"/>
  <c r="AH43" i="1"/>
  <c r="AH35" i="1"/>
  <c r="AH36" i="1"/>
  <c r="AJ36" i="1" s="1"/>
  <c r="AH37" i="1"/>
  <c r="AJ37" i="1" s="1"/>
  <c r="AH38" i="1"/>
  <c r="AJ38" i="1" s="1"/>
  <c r="AH39" i="1"/>
  <c r="AH40" i="1"/>
  <c r="AJ40" i="1" s="1"/>
  <c r="AH47" i="1"/>
  <c r="AJ47" i="1" s="1"/>
  <c r="AH41" i="1"/>
  <c r="AH48" i="1"/>
  <c r="AH44" i="1"/>
  <c r="AH49" i="1"/>
  <c r="AJ49" i="1" s="1"/>
  <c r="AH42" i="1"/>
  <c r="AJ42" i="1" s="1"/>
  <c r="AH50" i="1"/>
  <c r="AH51" i="1"/>
  <c r="AH52" i="1"/>
  <c r="AJ52" i="1" s="1"/>
  <c r="AH53" i="1"/>
  <c r="AJ53" i="1" s="1"/>
  <c r="AH54" i="1"/>
  <c r="AH55" i="1"/>
  <c r="AH56" i="1"/>
  <c r="AJ56" i="1" s="1"/>
  <c r="AH57" i="1"/>
  <c r="AJ57" i="1" s="1"/>
  <c r="AH58" i="1"/>
  <c r="AH59" i="1"/>
  <c r="AH60" i="1"/>
  <c r="AJ60" i="1" s="1"/>
  <c r="AH61" i="1"/>
  <c r="AJ61" i="1" s="1"/>
  <c r="AH62" i="1"/>
  <c r="AH19" i="1"/>
  <c r="AH20" i="1"/>
  <c r="AJ20" i="1" s="1"/>
  <c r="AH66" i="1"/>
  <c r="AJ66" i="1" s="1"/>
  <c r="AH67" i="1"/>
  <c r="AH121" i="1"/>
  <c r="AJ121" i="1" s="1"/>
  <c r="AH89" i="1"/>
  <c r="AJ89" i="1" s="1"/>
  <c r="AH45" i="1"/>
  <c r="AJ45" i="1" s="1"/>
  <c r="AH122" i="1"/>
  <c r="AJ122" i="1" s="1"/>
  <c r="AH78" i="1"/>
  <c r="AH79" i="1"/>
  <c r="AJ79" i="1" s="1"/>
  <c r="AH80" i="1"/>
  <c r="AJ80" i="1" s="1"/>
  <c r="AH81" i="1"/>
  <c r="AH82" i="1"/>
  <c r="AH77" i="1"/>
  <c r="AH112" i="1"/>
  <c r="AH113" i="1"/>
  <c r="AH110" i="1"/>
  <c r="AH114" i="1"/>
  <c r="AJ114" i="1" s="1"/>
  <c r="AH106" i="1"/>
  <c r="AH107" i="1"/>
  <c r="AH108" i="1"/>
  <c r="AJ108" i="1" s="1"/>
  <c r="AH151" i="1"/>
  <c r="AJ151" i="1" s="1"/>
  <c r="AH111" i="1"/>
  <c r="AJ111" i="1" s="1"/>
  <c r="AH131" i="1"/>
  <c r="AJ131" i="1" s="1"/>
  <c r="AH136" i="1"/>
  <c r="AJ136" i="1" s="1"/>
  <c r="AH142" i="1"/>
  <c r="AH143" i="1"/>
  <c r="AH152" i="1"/>
  <c r="AH63" i="1"/>
  <c r="AH135" i="1"/>
  <c r="AJ135" i="1" s="1"/>
  <c r="AH87" i="1"/>
  <c r="AH88" i="1"/>
  <c r="AH74" i="1"/>
  <c r="AH90" i="1"/>
  <c r="AJ90" i="1" s="1"/>
  <c r="AH109" i="1"/>
  <c r="AH146" i="1"/>
  <c r="AH123" i="1"/>
  <c r="AJ123" i="1" s="1"/>
  <c r="AH124" i="1"/>
  <c r="AJ124" i="1" s="1"/>
  <c r="AH125" i="1"/>
  <c r="AJ125" i="1" s="1"/>
  <c r="AH147" i="1"/>
  <c r="AH64" i="1"/>
  <c r="AJ64" i="1" s="1"/>
  <c r="AH65" i="1"/>
  <c r="AJ65" i="1" s="1"/>
  <c r="AH148" i="1"/>
  <c r="AJ148" i="1" s="1"/>
  <c r="AH149" i="1"/>
  <c r="AJ149" i="1" s="1"/>
  <c r="AH91" i="1"/>
  <c r="AJ91" i="1" s="1"/>
  <c r="AH92" i="1"/>
  <c r="AJ92" i="1" s="1"/>
  <c r="AH46" i="1"/>
  <c r="AH93" i="1"/>
  <c r="AH145" i="1"/>
  <c r="AJ145" i="1" s="1"/>
  <c r="AH150" i="1"/>
  <c r="AJ150" i="1" s="1"/>
  <c r="AH115" i="1"/>
  <c r="AJ115" i="1" s="1"/>
  <c r="AH137" i="1"/>
  <c r="AH94" i="1"/>
  <c r="AJ94" i="1" s="1"/>
  <c r="AH126" i="1"/>
  <c r="AJ126" i="1" s="1"/>
  <c r="AH95" i="1"/>
  <c r="AJ95" i="1" s="1"/>
  <c r="AH76" i="1"/>
  <c r="AH132" i="1"/>
  <c r="AJ132" i="1" s="1"/>
  <c r="AH133" i="1"/>
  <c r="AJ133" i="1" s="1"/>
  <c r="AH134" i="1"/>
  <c r="AJ134" i="1" s="1"/>
  <c r="AH144" i="1"/>
  <c r="AH21" i="1"/>
  <c r="AJ21" i="1" s="1"/>
  <c r="AH130" i="1"/>
  <c r="AJ130" i="1" s="1"/>
  <c r="S9" i="1"/>
  <c r="AH9" i="1"/>
  <c r="AJ9" i="1" s="1"/>
  <c r="AG11" i="1"/>
  <c r="AG68" i="1"/>
  <c r="AG69" i="1"/>
  <c r="AG75" i="1"/>
  <c r="AG83" i="1"/>
  <c r="AG84" i="1"/>
  <c r="AG98" i="1"/>
  <c r="AG85" i="1"/>
  <c r="AG86" i="1"/>
  <c r="AG70" i="1"/>
  <c r="AG71" i="1"/>
  <c r="AG72" i="1"/>
  <c r="AG105" i="1"/>
  <c r="AG104" i="1"/>
  <c r="AG96" i="1"/>
  <c r="AG99" i="1"/>
  <c r="AG128" i="1"/>
  <c r="AG100" i="1"/>
  <c r="AG101" i="1"/>
  <c r="AG116" i="1"/>
  <c r="AG102" i="1"/>
  <c r="AG117" i="1"/>
  <c r="AG118" i="1"/>
  <c r="AG119" i="1"/>
  <c r="AG120" i="1"/>
  <c r="AG103" i="1"/>
  <c r="AG129" i="1"/>
  <c r="AG127" i="1"/>
  <c r="AG97" i="1"/>
  <c r="AG141" i="1"/>
  <c r="AG138" i="1"/>
  <c r="AG139" i="1"/>
  <c r="AG73" i="1"/>
  <c r="AG140" i="1"/>
  <c r="AG10" i="1"/>
  <c r="AG12" i="1"/>
  <c r="AG13" i="1"/>
  <c r="AG14" i="1"/>
  <c r="AG15" i="1"/>
  <c r="AG18" i="1"/>
  <c r="AG16" i="1"/>
  <c r="AG17" i="1"/>
  <c r="AG23" i="1"/>
  <c r="AG24" i="1"/>
  <c r="AG25" i="1"/>
  <c r="AG26" i="1"/>
  <c r="AG33" i="1"/>
  <c r="AG29" i="1"/>
  <c r="AG22" i="1"/>
  <c r="AG31" i="1"/>
  <c r="AG30" i="1"/>
  <c r="AG32" i="1"/>
  <c r="AG34" i="1"/>
  <c r="AG43" i="1"/>
  <c r="AG35" i="1"/>
  <c r="AG36" i="1"/>
  <c r="AG37" i="1"/>
  <c r="AG38" i="1"/>
  <c r="AG39" i="1"/>
  <c r="AG40" i="1"/>
  <c r="AG47" i="1"/>
  <c r="AG41" i="1"/>
  <c r="AG48" i="1"/>
  <c r="AG44" i="1"/>
  <c r="AG49" i="1"/>
  <c r="AG42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19" i="1"/>
  <c r="AG20" i="1"/>
  <c r="AG66" i="1"/>
  <c r="AG67" i="1"/>
  <c r="AG121" i="1"/>
  <c r="AG89" i="1"/>
  <c r="AG45" i="1"/>
  <c r="AG122" i="1"/>
  <c r="AG78" i="1"/>
  <c r="AG79" i="1"/>
  <c r="AG80" i="1"/>
  <c r="AG81" i="1"/>
  <c r="AG82" i="1"/>
  <c r="AG77" i="1"/>
  <c r="AG112" i="1"/>
  <c r="AG113" i="1"/>
  <c r="AG110" i="1"/>
  <c r="AG114" i="1"/>
  <c r="AG106" i="1"/>
  <c r="AG107" i="1"/>
  <c r="AG108" i="1"/>
  <c r="AG151" i="1"/>
  <c r="AG111" i="1"/>
  <c r="AG131" i="1"/>
  <c r="AG136" i="1"/>
  <c r="AG142" i="1"/>
  <c r="AG143" i="1"/>
  <c r="AG152" i="1"/>
  <c r="AG63" i="1"/>
  <c r="AG135" i="1"/>
  <c r="AG87" i="1"/>
  <c r="AG88" i="1"/>
  <c r="AG74" i="1"/>
  <c r="AG90" i="1"/>
  <c r="AG109" i="1"/>
  <c r="AG146" i="1"/>
  <c r="AG123" i="1"/>
  <c r="AG124" i="1"/>
  <c r="AG125" i="1"/>
  <c r="AG147" i="1"/>
  <c r="AG64" i="1"/>
  <c r="AG65" i="1"/>
  <c r="AG148" i="1"/>
  <c r="AG149" i="1"/>
  <c r="AG91" i="1"/>
  <c r="AG92" i="1"/>
  <c r="AG46" i="1"/>
  <c r="AG93" i="1"/>
  <c r="AG145" i="1"/>
  <c r="AG150" i="1"/>
  <c r="AG115" i="1"/>
  <c r="AG137" i="1"/>
  <c r="AG94" i="1"/>
  <c r="AG126" i="1"/>
  <c r="AG95" i="1"/>
  <c r="AG76" i="1"/>
  <c r="AG132" i="1"/>
  <c r="AG133" i="1"/>
  <c r="AG134" i="1"/>
  <c r="AG144" i="1"/>
  <c r="AG21" i="1"/>
  <c r="AG130" i="1"/>
  <c r="R9" i="1"/>
  <c r="AG9" i="1"/>
  <c r="T11" i="1"/>
  <c r="T68" i="1"/>
  <c r="T69" i="1"/>
  <c r="T75" i="1"/>
  <c r="T83" i="1"/>
  <c r="T84" i="1"/>
  <c r="T98" i="1"/>
  <c r="T85" i="1"/>
  <c r="T86" i="1"/>
  <c r="T70" i="1"/>
  <c r="T71" i="1"/>
  <c r="T72" i="1"/>
  <c r="T105" i="1"/>
  <c r="T104" i="1"/>
  <c r="T96" i="1"/>
  <c r="T99" i="1"/>
  <c r="T128" i="1"/>
  <c r="T100" i="1"/>
  <c r="T101" i="1"/>
  <c r="T116" i="1"/>
  <c r="T102" i="1"/>
  <c r="T117" i="1"/>
  <c r="T118" i="1"/>
  <c r="T119" i="1"/>
  <c r="T120" i="1"/>
  <c r="T103" i="1"/>
  <c r="T129" i="1"/>
  <c r="T127" i="1"/>
  <c r="T97" i="1"/>
  <c r="T141" i="1"/>
  <c r="T138" i="1"/>
  <c r="T139" i="1"/>
  <c r="T73" i="1"/>
  <c r="T140" i="1"/>
  <c r="T10" i="1"/>
  <c r="T12" i="1"/>
  <c r="T13" i="1"/>
  <c r="T14" i="1"/>
  <c r="T15" i="1"/>
  <c r="T18" i="1"/>
  <c r="T16" i="1"/>
  <c r="T17" i="1"/>
  <c r="T23" i="1"/>
  <c r="T24" i="1"/>
  <c r="T25" i="1"/>
  <c r="T26" i="1"/>
  <c r="T27" i="1"/>
  <c r="T28" i="1"/>
  <c r="T29" i="1"/>
  <c r="T22" i="1"/>
  <c r="T31" i="1"/>
  <c r="T34" i="1"/>
  <c r="T43" i="1"/>
  <c r="T35" i="1"/>
  <c r="T36" i="1"/>
  <c r="T37" i="1"/>
  <c r="T38" i="1"/>
  <c r="T39" i="1"/>
  <c r="T40" i="1"/>
  <c r="T47" i="1"/>
  <c r="T41" i="1"/>
  <c r="T48" i="1"/>
  <c r="T44" i="1"/>
  <c r="T49" i="1"/>
  <c r="T42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6" i="1"/>
  <c r="T67" i="1"/>
  <c r="T121" i="1"/>
  <c r="T89" i="1"/>
  <c r="T45" i="1"/>
  <c r="T122" i="1"/>
  <c r="T78" i="1"/>
  <c r="T79" i="1"/>
  <c r="T80" i="1"/>
  <c r="T81" i="1"/>
  <c r="T82" i="1"/>
  <c r="T77" i="1"/>
  <c r="T112" i="1"/>
  <c r="T113" i="1"/>
  <c r="T110" i="1"/>
  <c r="T114" i="1"/>
  <c r="T106" i="1"/>
  <c r="T107" i="1"/>
  <c r="T108" i="1"/>
  <c r="T151" i="1"/>
  <c r="T111" i="1"/>
  <c r="T131" i="1"/>
  <c r="T136" i="1"/>
  <c r="T142" i="1"/>
  <c r="T143" i="1"/>
  <c r="T152" i="1"/>
  <c r="T63" i="1"/>
  <c r="T135" i="1"/>
  <c r="T87" i="1"/>
  <c r="T88" i="1"/>
  <c r="T74" i="1"/>
  <c r="T90" i="1"/>
  <c r="T109" i="1"/>
  <c r="T146" i="1"/>
  <c r="T123" i="1"/>
  <c r="T124" i="1"/>
  <c r="T125" i="1"/>
  <c r="T147" i="1"/>
  <c r="T64" i="1"/>
  <c r="T65" i="1"/>
  <c r="T148" i="1"/>
  <c r="T149" i="1"/>
  <c r="T91" i="1"/>
  <c r="T92" i="1"/>
  <c r="T46" i="1"/>
  <c r="T93" i="1"/>
  <c r="T145" i="1"/>
  <c r="T150" i="1"/>
  <c r="T115" i="1"/>
  <c r="T137" i="1"/>
  <c r="T94" i="1"/>
  <c r="T126" i="1"/>
  <c r="T95" i="1"/>
  <c r="T76" i="1"/>
  <c r="T132" i="1"/>
  <c r="T133" i="1"/>
  <c r="T134" i="1"/>
  <c r="T144" i="1"/>
  <c r="T21" i="1"/>
  <c r="T130" i="1"/>
  <c r="S11" i="1"/>
  <c r="S68" i="1"/>
  <c r="S69" i="1"/>
  <c r="S75" i="1"/>
  <c r="S83" i="1"/>
  <c r="S84" i="1"/>
  <c r="S98" i="1"/>
  <c r="S85" i="1"/>
  <c r="S86" i="1"/>
  <c r="S70" i="1"/>
  <c r="S71" i="1"/>
  <c r="S72" i="1"/>
  <c r="S105" i="1"/>
  <c r="S104" i="1"/>
  <c r="S96" i="1"/>
  <c r="S99" i="1"/>
  <c r="S128" i="1"/>
  <c r="S100" i="1"/>
  <c r="S101" i="1"/>
  <c r="S116" i="1"/>
  <c r="S102" i="1"/>
  <c r="S117" i="1"/>
  <c r="S118" i="1"/>
  <c r="S119" i="1"/>
  <c r="S120" i="1"/>
  <c r="S103" i="1"/>
  <c r="S129" i="1"/>
  <c r="S127" i="1"/>
  <c r="S97" i="1"/>
  <c r="S141" i="1"/>
  <c r="S138" i="1"/>
  <c r="S139" i="1"/>
  <c r="S73" i="1"/>
  <c r="S140" i="1"/>
  <c r="S10" i="1"/>
  <c r="S12" i="1"/>
  <c r="S13" i="1"/>
  <c r="S14" i="1"/>
  <c r="S15" i="1"/>
  <c r="S18" i="1"/>
  <c r="S16" i="1"/>
  <c r="S17" i="1"/>
  <c r="S23" i="1"/>
  <c r="S24" i="1"/>
  <c r="S25" i="1"/>
  <c r="S26" i="1"/>
  <c r="S27" i="1"/>
  <c r="S28" i="1"/>
  <c r="S33" i="1"/>
  <c r="S29" i="1"/>
  <c r="S22" i="1"/>
  <c r="S31" i="1"/>
  <c r="S30" i="1"/>
  <c r="S32" i="1"/>
  <c r="S34" i="1"/>
  <c r="S43" i="1"/>
  <c r="S35" i="1"/>
  <c r="S36" i="1"/>
  <c r="S37" i="1"/>
  <c r="S38" i="1"/>
  <c r="S39" i="1"/>
  <c r="S40" i="1"/>
  <c r="S47" i="1"/>
  <c r="S41" i="1"/>
  <c r="S48" i="1"/>
  <c r="S44" i="1"/>
  <c r="S49" i="1"/>
  <c r="S42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19" i="1"/>
  <c r="S20" i="1"/>
  <c r="S66" i="1"/>
  <c r="S67" i="1"/>
  <c r="S121" i="1"/>
  <c r="S89" i="1"/>
  <c r="S45" i="1"/>
  <c r="S122" i="1"/>
  <c r="S78" i="1"/>
  <c r="S79" i="1"/>
  <c r="S80" i="1"/>
  <c r="S81" i="1"/>
  <c r="S82" i="1"/>
  <c r="S77" i="1"/>
  <c r="S112" i="1"/>
  <c r="S113" i="1"/>
  <c r="S110" i="1"/>
  <c r="S114" i="1"/>
  <c r="S106" i="1"/>
  <c r="S107" i="1"/>
  <c r="S108" i="1"/>
  <c r="S151" i="1"/>
  <c r="S111" i="1"/>
  <c r="S131" i="1"/>
  <c r="S136" i="1"/>
  <c r="S142" i="1"/>
  <c r="S143" i="1"/>
  <c r="S152" i="1"/>
  <c r="S63" i="1"/>
  <c r="S135" i="1"/>
  <c r="S87" i="1"/>
  <c r="S88" i="1"/>
  <c r="S74" i="1"/>
  <c r="S90" i="1"/>
  <c r="S109" i="1"/>
  <c r="S146" i="1"/>
  <c r="S123" i="1"/>
  <c r="S124" i="1"/>
  <c r="S125" i="1"/>
  <c r="S147" i="1"/>
  <c r="S64" i="1"/>
  <c r="S65" i="1"/>
  <c r="S148" i="1"/>
  <c r="S149" i="1"/>
  <c r="S91" i="1"/>
  <c r="S92" i="1"/>
  <c r="S46" i="1"/>
  <c r="S93" i="1"/>
  <c r="S145" i="1"/>
  <c r="S150" i="1"/>
  <c r="S115" i="1"/>
  <c r="S137" i="1"/>
  <c r="S94" i="1"/>
  <c r="S126" i="1"/>
  <c r="S95" i="1"/>
  <c r="S76" i="1"/>
  <c r="S132" i="1"/>
  <c r="S133" i="1"/>
  <c r="S134" i="1"/>
  <c r="S144" i="1"/>
  <c r="S21" i="1"/>
  <c r="S130" i="1"/>
  <c r="T9" i="1"/>
  <c r="R11" i="1"/>
  <c r="R68" i="1"/>
  <c r="R69" i="1"/>
  <c r="R75" i="1"/>
  <c r="R83" i="1"/>
  <c r="R84" i="1"/>
  <c r="R98" i="1"/>
  <c r="R85" i="1"/>
  <c r="R86" i="1"/>
  <c r="R70" i="1"/>
  <c r="R71" i="1"/>
  <c r="R72" i="1"/>
  <c r="R105" i="1"/>
  <c r="R104" i="1"/>
  <c r="R96" i="1"/>
  <c r="R99" i="1"/>
  <c r="R128" i="1"/>
  <c r="R100" i="1"/>
  <c r="R101" i="1"/>
  <c r="R116" i="1"/>
  <c r="R102" i="1"/>
  <c r="R117" i="1"/>
  <c r="R118" i="1"/>
  <c r="R119" i="1"/>
  <c r="R120" i="1"/>
  <c r="R103" i="1"/>
  <c r="R129" i="1"/>
  <c r="R127" i="1"/>
  <c r="R97" i="1"/>
  <c r="R141" i="1"/>
  <c r="R138" i="1"/>
  <c r="R139" i="1"/>
  <c r="R73" i="1"/>
  <c r="R140" i="1"/>
  <c r="R10" i="1"/>
  <c r="R12" i="1"/>
  <c r="R13" i="1"/>
  <c r="R14" i="1"/>
  <c r="R15" i="1"/>
  <c r="R18" i="1"/>
  <c r="R16" i="1"/>
  <c r="R17" i="1"/>
  <c r="R23" i="1"/>
  <c r="R24" i="1"/>
  <c r="R25" i="1"/>
  <c r="R26" i="1"/>
  <c r="R27" i="1"/>
  <c r="R28" i="1"/>
  <c r="R33" i="1"/>
  <c r="R29" i="1"/>
  <c r="R22" i="1"/>
  <c r="R31" i="1"/>
  <c r="R30" i="1"/>
  <c r="R32" i="1"/>
  <c r="R34" i="1"/>
  <c r="R43" i="1"/>
  <c r="R35" i="1"/>
  <c r="R36" i="1"/>
  <c r="R37" i="1"/>
  <c r="R38" i="1"/>
  <c r="R39" i="1"/>
  <c r="R40" i="1"/>
  <c r="R47" i="1"/>
  <c r="R41" i="1"/>
  <c r="R48" i="1"/>
  <c r="R44" i="1"/>
  <c r="R49" i="1"/>
  <c r="R42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19" i="1"/>
  <c r="R20" i="1"/>
  <c r="R66" i="1"/>
  <c r="R67" i="1"/>
  <c r="R121" i="1"/>
  <c r="R89" i="1"/>
  <c r="R45" i="1"/>
  <c r="R122" i="1"/>
  <c r="R78" i="1"/>
  <c r="R79" i="1"/>
  <c r="R80" i="1"/>
  <c r="R81" i="1"/>
  <c r="R82" i="1"/>
  <c r="R77" i="1"/>
  <c r="R112" i="1"/>
  <c r="R113" i="1"/>
  <c r="R110" i="1"/>
  <c r="R114" i="1"/>
  <c r="R106" i="1"/>
  <c r="R107" i="1"/>
  <c r="R108" i="1"/>
  <c r="R151" i="1"/>
  <c r="R111" i="1"/>
  <c r="R131" i="1"/>
  <c r="R136" i="1"/>
  <c r="R142" i="1"/>
  <c r="R143" i="1"/>
  <c r="R152" i="1"/>
  <c r="R63" i="1"/>
  <c r="R135" i="1"/>
  <c r="R87" i="1"/>
  <c r="R88" i="1"/>
  <c r="R74" i="1"/>
  <c r="R90" i="1"/>
  <c r="R109" i="1"/>
  <c r="R146" i="1"/>
  <c r="R123" i="1"/>
  <c r="R124" i="1"/>
  <c r="R125" i="1"/>
  <c r="R147" i="1"/>
  <c r="R64" i="1"/>
  <c r="R65" i="1"/>
  <c r="R148" i="1"/>
  <c r="R149" i="1"/>
  <c r="R91" i="1"/>
  <c r="R92" i="1"/>
  <c r="R46" i="1"/>
  <c r="R93" i="1"/>
  <c r="R145" i="1"/>
  <c r="R150" i="1"/>
  <c r="R115" i="1"/>
  <c r="R137" i="1"/>
  <c r="R94" i="1"/>
  <c r="R126" i="1"/>
  <c r="R95" i="1"/>
  <c r="R76" i="1"/>
  <c r="R132" i="1"/>
  <c r="R133" i="1"/>
  <c r="R134" i="1"/>
  <c r="R144" i="1"/>
  <c r="R21" i="1"/>
  <c r="R130" i="1"/>
  <c r="AK153" i="1" l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AJ153" i="1" l="1"/>
</calcChain>
</file>

<file path=xl/sharedStrings.xml><?xml version="1.0" encoding="utf-8"?>
<sst xmlns="http://schemas.openxmlformats.org/spreadsheetml/2006/main" count="798" uniqueCount="403">
  <si>
    <t>BILAN DES OPÉRATIONS DE DESTRUCTION D’ŒUFS DE GOÉLANDS EN MILIEU URBAIN</t>
  </si>
  <si>
    <r>
      <t>ESPÈCE DE GOÉLAND -</t>
    </r>
    <r>
      <rPr>
        <b/>
        <sz val="11"/>
        <color rgb="FF000000"/>
        <rFont val="Liberation Sans"/>
      </rPr>
      <t xml:space="preserve"> ARGENTE</t>
    </r>
  </si>
  <si>
    <t>QUARTIERS</t>
  </si>
  <si>
    <r>
      <t xml:space="preserve">TYPE DE BATIMENTS AVEC PRIORISATION DES INTERVENTIONS: </t>
    </r>
    <r>
      <rPr>
        <sz val="11"/>
        <color rgb="FF000000"/>
        <rFont val="Liberation Sans"/>
      </rPr>
      <t xml:space="preserve">                                                               1 - BATIMENTS COMMUNAUX                                      2- IMM D HABITATIONS COLLECT                                                                 3-  PARTICULIERS                                                        4- INDUSTRIES CONVENTION                                                5 - AUTRES SOCIETES</t>
    </r>
  </si>
  <si>
    <t>BATIMENTS - LIEUX - NOMS</t>
  </si>
  <si>
    <t>ADRESSES</t>
  </si>
  <si>
    <t>INFORMATION ACCESSIBILITE</t>
  </si>
  <si>
    <t>DATE DE PASSAGE</t>
  </si>
  <si>
    <t>Bilan (***)</t>
  </si>
  <si>
    <t>Contenu des nids</t>
  </si>
  <si>
    <t>Nombre d’oeufs traités</t>
  </si>
  <si>
    <t>Nombre de nids avec œufs</t>
  </si>
  <si>
    <t>Nombre de nids non traités (**)</t>
  </si>
  <si>
    <t>Nombre total de nids construits</t>
  </si>
  <si>
    <t>Nombre de jeunes à l’envol</t>
  </si>
  <si>
    <t>Nombre de nids vides</t>
  </si>
  <si>
    <t>Nombre d’œufs par nid</t>
  </si>
  <si>
    <t>Nids avec œufs et Poussins (œuf + poussin)</t>
  </si>
  <si>
    <t>Nids avec poussins (nombre de poussins)</t>
  </si>
  <si>
    <t>1+1</t>
  </si>
  <si>
    <t>2+1</t>
  </si>
  <si>
    <t>1+2</t>
  </si>
  <si>
    <t>1-front de mer</t>
  </si>
  <si>
    <t>Bâtiments communaux</t>
  </si>
  <si>
    <t>Casino</t>
  </si>
  <si>
    <t>esplanade Aragon plage</t>
  </si>
  <si>
    <t>2-Verdun - quai</t>
  </si>
  <si>
    <t>Poissonnerie municipale</t>
  </si>
  <si>
    <t>place de la Batterie</t>
  </si>
  <si>
    <t>échelle 5 M</t>
  </si>
  <si>
    <t>4-quartier Eglise</t>
  </si>
  <si>
    <t>ancienne mairie - musée</t>
  </si>
  <si>
    <t>rue de l'Anguainerie</t>
  </si>
  <si>
    <t>Centre de loisirs (maternel et primaire)</t>
  </si>
  <si>
    <t>rue du foyer</t>
  </si>
  <si>
    <t>accès échelle</t>
  </si>
  <si>
    <t>Ecole Ledret Delmet Moreau</t>
  </si>
  <si>
    <t>rue suzanne</t>
  </si>
  <si>
    <t>accès tabatière</t>
  </si>
  <si>
    <t>Mme NICOLAS Jean Claude</t>
  </si>
  <si>
    <t>118 rue Alexandre Papin</t>
  </si>
  <si>
    <t>0675780819/0235508908</t>
  </si>
  <si>
    <t>Mme GOSSE Sylvie</t>
  </si>
  <si>
    <t>102 rue Alexandre Papin</t>
  </si>
  <si>
    <t>0235862043/0635582511</t>
  </si>
  <si>
    <t>5-quartier Mairie</t>
  </si>
  <si>
    <t>Bâtiment face à la mairie (ancienne gendarmerie)</t>
  </si>
  <si>
    <t>rue Mitterrand</t>
  </si>
  <si>
    <t>échelle 5m</t>
  </si>
  <si>
    <t>Mme LEQUELEC Maryse</t>
  </si>
  <si>
    <t>66 rue Alexandre Papin</t>
  </si>
  <si>
    <t>M. DECAYEUX Vincent</t>
  </si>
  <si>
    <t>112 rue Alexandre Papin Villa Normande</t>
  </si>
  <si>
    <t>06 19 98 21 28 (prévenir impérativement)</t>
  </si>
  <si>
    <t>Ecole maternelle Brossolette</t>
  </si>
  <si>
    <t>rue alexandre Papin, proche Eglise</t>
  </si>
  <si>
    <t>Salle paroissiale St Michel</t>
  </si>
  <si>
    <t>rue Alexandre Papin</t>
  </si>
  <si>
    <t>locaux associatifs</t>
  </si>
  <si>
    <t xml:space="preserve">88 rue Alexandre Papin  </t>
  </si>
  <si>
    <t>Ecole de musique (ancienne Paray)</t>
  </si>
  <si>
    <t>échelle 5m + toit</t>
  </si>
  <si>
    <t>EHPAD - Maison de retraite</t>
  </si>
  <si>
    <t>rue docteur Pépin</t>
  </si>
  <si>
    <t>Hôtel de ville et pompiers</t>
  </si>
  <si>
    <t>halte garderie - creche</t>
  </si>
  <si>
    <t>25 avenue des canadiens</t>
  </si>
  <si>
    <t>sociétés</t>
  </si>
  <si>
    <t>Les ambulances tréportaises</t>
  </si>
  <si>
    <t>avenue des canadiens</t>
  </si>
  <si>
    <t>échelle</t>
  </si>
  <si>
    <t>Salle Reggiani</t>
  </si>
  <si>
    <t>Centre Technique Municipal</t>
  </si>
  <si>
    <t>29 avenue des canadiens</t>
  </si>
  <si>
    <t>M. LANSELLE Pierre</t>
  </si>
  <si>
    <t>8 avenue des Canadiens</t>
  </si>
  <si>
    <t>0613211179/0235855323</t>
  </si>
  <si>
    <t>salle polyvalente</t>
  </si>
  <si>
    <t>12 bis+12 cap marine</t>
  </si>
  <si>
    <t>M BRANLANT Dominique</t>
  </si>
  <si>
    <t>10 avenue des canadiens</t>
  </si>
  <si>
    <t>0668479503 nid sur pignon à l'arrivée de la maison</t>
  </si>
  <si>
    <t>Gymnase Lagrange</t>
  </si>
  <si>
    <t>carrefour</t>
  </si>
  <si>
    <t>matmut</t>
  </si>
  <si>
    <t>ech 5m</t>
  </si>
  <si>
    <t>Office du tourisme</t>
  </si>
  <si>
    <t>quai sadi carnot</t>
  </si>
  <si>
    <t>7 - autres -terrasses</t>
  </si>
  <si>
    <t>Collège + lycée</t>
  </si>
  <si>
    <t>avenue Moulin</t>
  </si>
  <si>
    <t>Ecole maternelle Bréart</t>
  </si>
  <si>
    <t>Funiculaire</t>
  </si>
  <si>
    <t>boulevard du calvaire</t>
  </si>
  <si>
    <t>Eglise Saint Jacques</t>
  </si>
  <si>
    <t>place de l'église</t>
  </si>
  <si>
    <t>Gymnase Celerier</t>
  </si>
  <si>
    <t>immeubles d'hab collectives</t>
  </si>
  <si>
    <t>square habitat - immeuble du front de mer</t>
  </si>
  <si>
    <t>esplanade Aragon plage +33</t>
  </si>
  <si>
    <t>accès porte 8-clé en mairie</t>
  </si>
  <si>
    <t>2-verdun - quai</t>
  </si>
  <si>
    <t>place de Verdun</t>
  </si>
  <si>
    <t>échelle 10m-5m</t>
  </si>
  <si>
    <t>fait avec jules verne</t>
  </si>
  <si>
    <t>Résidence Jeanne D'arc</t>
  </si>
  <si>
    <t>square habitat - Immeubles rue de la rade</t>
  </si>
  <si>
    <t>2/4/10/12/14/16/18/21 rue de la rade</t>
  </si>
  <si>
    <t>porte 10-clé en mairie</t>
  </si>
  <si>
    <t>square habitat - Immeuble quai francois 1er</t>
  </si>
  <si>
    <t>34 quai francois 1er / brasserie de la côte</t>
  </si>
  <si>
    <t>fait avec brasserie de la côte</t>
  </si>
  <si>
    <t>56 quai francois 1er</t>
  </si>
  <si>
    <t>fait en haut</t>
  </si>
  <si>
    <t>square habitat - Immeuble quai république</t>
  </si>
  <si>
    <t>6 quai de la république</t>
  </si>
  <si>
    <t>velux inaccessible</t>
  </si>
  <si>
    <t>square habitat - Immeuble rue jules verne</t>
  </si>
  <si>
    <t>2 et 4 rue jules verne</t>
  </si>
  <si>
    <t>3-quartier Cordiers</t>
  </si>
  <si>
    <t>appartements - immeuble</t>
  </si>
  <si>
    <t>4 rue de penthievre / le DAMALI</t>
  </si>
  <si>
    <t>Éch 10m ; accès cour intérieure</t>
  </si>
  <si>
    <t>fait</t>
  </si>
  <si>
    <t>square habitat - immeuble</t>
  </si>
  <si>
    <t>9 rue de Penthièvre</t>
  </si>
  <si>
    <t>pas d'accès</t>
  </si>
  <si>
    <t>pas d'acces</t>
  </si>
  <si>
    <t>square habitat - immeuble les mouettes</t>
  </si>
  <si>
    <t>4 rue des pecheurs</t>
  </si>
  <si>
    <t>Locataire – pas d'accès</t>
  </si>
  <si>
    <t>square habitat - immeuble saint eloi</t>
  </si>
  <si>
    <t>4 rue st eloi</t>
  </si>
  <si>
    <t>pas de locataire – pas d'accès</t>
  </si>
  <si>
    <t>square habitat - immeuble rue thiers</t>
  </si>
  <si>
    <t>27 rue thiers</t>
  </si>
  <si>
    <t>pas d’accès</t>
  </si>
  <si>
    <t>square habitat - immeuble rue gambetta</t>
  </si>
  <si>
    <t>22 rue gambetta</t>
  </si>
  <si>
    <t>Fermé – pas d’accès</t>
  </si>
  <si>
    <t>Mme ROULET Lucienne</t>
  </si>
  <si>
    <t>12 rue Pasteur 3ème étage</t>
  </si>
  <si>
    <t>fait avec immeuble rue pasteur</t>
  </si>
  <si>
    <t>square habitat - immeubles cours rue Pasteur</t>
  </si>
  <si>
    <t>12/14/16/18/20/38 rue pasteur</t>
  </si>
  <si>
    <t>ech 10m + 5m</t>
  </si>
  <si>
    <t>square habitat</t>
  </si>
  <si>
    <t>38 au 40 rue pasteur</t>
  </si>
  <si>
    <t>maisons individuelles</t>
  </si>
  <si>
    <t>maison</t>
  </si>
  <si>
    <t>1,2,8 Quai François 1er</t>
  </si>
  <si>
    <t>Mme PIEAU Georgette</t>
  </si>
  <si>
    <t>20 Quai Sadi Carnot</t>
  </si>
  <si>
    <t>0674588928 OU VOISINE 0685078849</t>
  </si>
  <si>
    <t>ABSENT</t>
  </si>
  <si>
    <t>le newport</t>
  </si>
  <si>
    <t>12 Quai Sadi Carnot</t>
  </si>
  <si>
    <t>2, 8 rue Saint Eloi</t>
  </si>
  <si>
    <t>pas de locataires / pas d'accès</t>
  </si>
  <si>
    <t>18/20 rue du Docteur Pépin + garages</t>
  </si>
  <si>
    <t>38 rue Saint Louis</t>
  </si>
  <si>
    <t>40 rue Saint Louis/43 rue Thiers</t>
  </si>
  <si>
    <t>7 rue Charles Brasseur</t>
  </si>
  <si>
    <t>17 rue des Pêcheurs/20 rue Dautresire</t>
  </si>
  <si>
    <t>pas d’accès / pas de locataires</t>
  </si>
  <si>
    <t>1 rue de la Corderie</t>
  </si>
  <si>
    <t>pas de locataire – pas d’accès</t>
  </si>
  <si>
    <t>18/20 rue de la Grève</t>
  </si>
  <si>
    <t>pas d’accès / fermé</t>
  </si>
  <si>
    <t>9 rue de la Rade</t>
  </si>
  <si>
    <t>avec immeuble rue de la rade</t>
  </si>
  <si>
    <t>1-3 rue de la Tour</t>
  </si>
  <si>
    <t>locataire dernier étage absent – pas d’accès</t>
  </si>
  <si>
    <t>pas d'accés</t>
  </si>
  <si>
    <t>06 31 48 27 06</t>
  </si>
  <si>
    <t>M. ANTOLIN Manuel</t>
  </si>
  <si>
    <t>39 rue de la Rade</t>
  </si>
  <si>
    <t>06 33 91 20 17</t>
  </si>
  <si>
    <t>M. CHARMES Michel</t>
  </si>
  <si>
    <t>Angle 7rue Francois Conseil/8 rue des Pêcheurs</t>
  </si>
  <si>
    <t>06 08 06 84 02</t>
  </si>
  <si>
    <t>M. BECQUET Lucien</t>
  </si>
  <si>
    <t>19 et 19D rue de la Falaise</t>
  </si>
  <si>
    <t>M.JOSSE Jean Paul</t>
  </si>
  <si>
    <t>3 rue de la mer</t>
  </si>
  <si>
    <t>M.DEVISME George</t>
  </si>
  <si>
    <t>48 rue St Louis</t>
  </si>
  <si>
    <t>voir avec Meme Flandre / 0634114721</t>
  </si>
  <si>
    <t>M.FLANDRE Bruno</t>
  </si>
  <si>
    <t>46 rue St Louis</t>
  </si>
  <si>
    <t>pas d’accès par ech 10m</t>
  </si>
  <si>
    <t>M.DEFONTE Jean Marc</t>
  </si>
  <si>
    <t>50 rue saint louis</t>
  </si>
  <si>
    <t>M.DUQUET Jacky</t>
  </si>
  <si>
    <t>5/7 rue de la tour / 1 a rue de la falaise</t>
  </si>
  <si>
    <t>PAS D'ACCES ECH TROP COURTE</t>
  </si>
  <si>
    <t>M.ADAM Michel</t>
  </si>
  <si>
    <t>44 rue st louis</t>
  </si>
  <si>
    <t>M.DABOVAL Francis</t>
  </si>
  <si>
    <t>6 rue des pêcheurs</t>
  </si>
  <si>
    <t>0635575876 acces toit de l'appartement</t>
  </si>
  <si>
    <t>PAS D'ACCES</t>
  </si>
  <si>
    <t>Mme BONNEMAISON Jocelyne</t>
  </si>
  <si>
    <t>5 rue de Beauséjour 60000 BEAUVAIS Pour</t>
  </si>
  <si>
    <t>(Courrier du 11 Mars 2019)</t>
  </si>
  <si>
    <t>Rue de la Rade N°37 41 43</t>
  </si>
  <si>
    <t>Rue Francois Conseil "La Renaissance"</t>
  </si>
  <si>
    <t>Rue Charles Brasseur N°05 07 09</t>
  </si>
  <si>
    <t>Rue Pasteur N°38 et 58</t>
  </si>
  <si>
    <t>FAIT ET PAS D'ACCES</t>
  </si>
  <si>
    <t>Rue des Pêcheurs N°2</t>
  </si>
  <si>
    <t>restaurant</t>
  </si>
  <si>
    <t>Restaurant Le homard Bleu</t>
  </si>
  <si>
    <t>quai francois 1er</t>
  </si>
  <si>
    <t>accès échelle 10m</t>
  </si>
  <si>
    <t>Restaurant le Magellan</t>
  </si>
  <si>
    <t>accès resto</t>
  </si>
  <si>
    <t>avec place de verdun</t>
  </si>
  <si>
    <t>restaurant damali / 4 rue parmentier</t>
  </si>
  <si>
    <t>rue jeanne d'arc</t>
  </si>
  <si>
    <t>Pizzeria de la Tour M OVERBEEKE</t>
  </si>
  <si>
    <t>1 et 3 rue de la Tour</t>
  </si>
  <si>
    <t>Prévoir grande Echelle 02 35 50 12 17 / 06 15 79 46</t>
  </si>
  <si>
    <t>Mme HOREL Francine</t>
  </si>
  <si>
    <t>72 rue du docteur pépin</t>
  </si>
  <si>
    <t>ABS PAS D'ACCES</t>
  </si>
  <si>
    <t>M.SERY Gérard</t>
  </si>
  <si>
    <t>10 rue des casernes</t>
  </si>
  <si>
    <t>M. DOUILLARD Christophe</t>
  </si>
  <si>
    <t>24 rue des Chantiers (Accés peut se faire par le 23 rue de la Grève) / voir au 19 pour accés tabatière</t>
  </si>
  <si>
    <t>0786329845/0688527656</t>
  </si>
  <si>
    <t xml:space="preserve">M.BREMARD Lea  </t>
  </si>
  <si>
    <t>3 rue Vincent Scotto</t>
  </si>
  <si>
    <t>0649762614 / œufs garage séparé de la maison / barrière ouverte chien enfermé</t>
  </si>
  <si>
    <t>habitat 76- immeuble</t>
  </si>
  <si>
    <t>70 rampe des casernes</t>
  </si>
  <si>
    <t>Mme PSTUS  06 66 04 26 16*</t>
  </si>
  <si>
    <t>habitat 76- Résidence jardin de l'archange</t>
  </si>
  <si>
    <t>68 impasse saint michel</t>
  </si>
  <si>
    <t>M DENIS  06 29 51 89 64</t>
  </si>
  <si>
    <t>Hotel la résidence du Nil -18 rue de paris</t>
  </si>
  <si>
    <t>échelle 2 pans</t>
  </si>
  <si>
    <t>square habitat - la cour st Jacques</t>
  </si>
  <si>
    <t>5/7 rue de paris / poste</t>
  </si>
  <si>
    <t>pas d accès</t>
  </si>
  <si>
    <t>67 rue alexandre papin</t>
  </si>
  <si>
    <t>Le Trident - 1 rue ancien hotel de ville</t>
  </si>
  <si>
    <t>sodineuf - résidence Charles Gounod</t>
  </si>
  <si>
    <t>menuet symphonie pavane - av gounod</t>
  </si>
  <si>
    <t>m joseph - 06 25 03 70 37</t>
  </si>
  <si>
    <t>habitat 76-LOPOFA</t>
  </si>
  <si>
    <t>rue maurice ravel et camille st saens</t>
  </si>
  <si>
    <t>habitat 76 - GOUNOD</t>
  </si>
  <si>
    <t>AVENUE gounod</t>
  </si>
  <si>
    <t>mme CHENAULT 06 50 38 88 27</t>
  </si>
  <si>
    <t>habitat 76-PSR</t>
  </si>
  <si>
    <t xml:space="preserve"> Rue Charpentier</t>
  </si>
  <si>
    <t>habitat 76-Résidence Paul Paray - 6 studios</t>
  </si>
  <si>
    <t>avenue paul paray</t>
  </si>
  <si>
    <t>*Mme PSTUS- 06 66 04 26 16</t>
  </si>
  <si>
    <t>Résidence Cap Marine - 12 b av canadiens</t>
  </si>
  <si>
    <t>sodineuf - villa grand large</t>
  </si>
  <si>
    <t>4  rue de la digue</t>
  </si>
  <si>
    <t>HOTEL DE CALAIS</t>
  </si>
  <si>
    <t>1 rue de Paris</t>
  </si>
  <si>
    <t>square habitat - les salines</t>
  </si>
  <si>
    <t>2 petite rue alexandre papin</t>
  </si>
  <si>
    <t>6-secteur ports</t>
  </si>
  <si>
    <t>Logeo - Résidence Grand Chalet</t>
  </si>
  <si>
    <t>M CASTET - 02 35 86 95 64 / 06 62 86 24 13</t>
  </si>
  <si>
    <t>6-secteurs ports</t>
  </si>
  <si>
    <t>habitat 76- Rés la fée des mers</t>
  </si>
  <si>
    <t>7 avenue marechal foch</t>
  </si>
  <si>
    <t>mr denis 06 29 51 89 64 accès chaufferie</t>
  </si>
  <si>
    <t>7-autres - terrasses</t>
  </si>
  <si>
    <t>sodineuf - rési les terrasses (près de la cavée)</t>
  </si>
  <si>
    <t>boulevard du parc – rieuse / frégate / cormoran bas</t>
  </si>
  <si>
    <t>sodineuf - im floralies I et II (près du lycée)</t>
  </si>
  <si>
    <t>avenue moulin et trianon / camélia / géranium</t>
  </si>
  <si>
    <t>SYNDIC DE COPROPRIETE GERANCIMO</t>
  </si>
  <si>
    <t>courrier reçu le 15 avril - pochette céline</t>
  </si>
  <si>
    <t>CAMILLE SIMON 02 35 82 76 71</t>
  </si>
  <si>
    <t>3 rue de l'Hôtel de ville- ancien hotel de ville</t>
  </si>
  <si>
    <t>5 place Pierre Sémart/8 Quai Albert Cauet</t>
  </si>
  <si>
    <t>résident absent</t>
  </si>
  <si>
    <t>résidence EMILIE</t>
  </si>
  <si>
    <t>18 rue de la commune de Paris</t>
  </si>
  <si>
    <t>Résidence CLEMENTINE</t>
  </si>
  <si>
    <t>M.DEGOUGE Roger</t>
  </si>
  <si>
    <t>10 rue st michel</t>
  </si>
  <si>
    <t>square habitat - Résidence St Nicolas A/B/C</t>
  </si>
  <si>
    <t xml:space="preserve"> M Richard 06 68 02 44 68</t>
  </si>
  <si>
    <t>M. BOUFFLERT Jean Pierre</t>
  </si>
  <si>
    <t>92 rue St Michel Prolongée</t>
  </si>
  <si>
    <t>Grille bleue en face 91- 0786911262</t>
  </si>
  <si>
    <t>M. DEVISMES Juan</t>
  </si>
  <si>
    <t>8 rue Maurice Ravel</t>
  </si>
  <si>
    <t>02 35 86 93 44</t>
  </si>
  <si>
    <t>M.ROLAND</t>
  </si>
  <si>
    <t>11 avenue camille St Saens</t>
  </si>
  <si>
    <t>M. GOMARD Stéphane</t>
  </si>
  <si>
    <t>4 rue de L'Ancien Hôtel de ville</t>
  </si>
  <si>
    <t>02 35 50 11 56</t>
  </si>
  <si>
    <t>M.BOUTLEUX Marceau</t>
  </si>
  <si>
    <t>61B rue st Michel</t>
  </si>
  <si>
    <t>Mme CABAILLE Catherine</t>
  </si>
  <si>
    <t>6 et 8 rue de l'Acien Hôtel de Ville</t>
  </si>
  <si>
    <t>06 64 41 12 75</t>
  </si>
  <si>
    <t>M.HANQUIER</t>
  </si>
  <si>
    <t>17 RUE DU FOYER</t>
  </si>
  <si>
    <t>0767343430 nid dans gouttière</t>
  </si>
  <si>
    <t>Mme BELLEGUEULE Marguerite</t>
  </si>
  <si>
    <t>3 impasse Pierre Corneille</t>
  </si>
  <si>
    <t>02 35 50 87 66</t>
  </si>
  <si>
    <t>M. HAGNERE Claudine</t>
  </si>
  <si>
    <t>16 route d'Etalondes</t>
  </si>
  <si>
    <t>Mme GERSTANHABER Sophie</t>
  </si>
  <si>
    <t>64 rue Suzanne</t>
  </si>
  <si>
    <t>Joindre M HOLLEVILLE Marc au 06 76 31 54 08</t>
  </si>
  <si>
    <t>fait ac 61B rue st michel</t>
  </si>
  <si>
    <t>Mme HELD Chantal</t>
  </si>
  <si>
    <t>66 rue Suzanne</t>
  </si>
  <si>
    <t>06 13 18 44 88</t>
  </si>
  <si>
    <t>M.BECQUET Lucien</t>
  </si>
  <si>
    <t>M. ROGER Simon</t>
  </si>
  <si>
    <t>9 rampe Jonas Lefranc</t>
  </si>
  <si>
    <t>0613163321 contacter M.Comtesse 0235507956</t>
  </si>
  <si>
    <t>M. POIDVIN Magali</t>
  </si>
  <si>
    <t>4 rue du Docteur Lemaire</t>
  </si>
  <si>
    <t>0235860645/0673465067</t>
  </si>
  <si>
    <t>CENTRE AQUATIQUE 02 FALAISES</t>
  </si>
  <si>
    <t>2 NIDS</t>
  </si>
  <si>
    <t>M. PEYRELONQUE</t>
  </si>
  <si>
    <t>75 rue du Docteur Pépin</t>
  </si>
  <si>
    <t>06 08 80 75 42</t>
  </si>
  <si>
    <t>06 74 58 89 28</t>
  </si>
  <si>
    <t>42 rue saint michel</t>
  </si>
  <si>
    <t>M. PERRAND Nicolas</t>
  </si>
  <si>
    <t>26 quai Sad Carnot et 18 rue du Docteur Pépin</t>
  </si>
  <si>
    <t>06 76 39 70 85  S'adresser au 25 Quai Sadi Carnot</t>
  </si>
  <si>
    <t>EGLISE</t>
  </si>
  <si>
    <t>rue papin</t>
  </si>
  <si>
    <t>industries convention</t>
  </si>
  <si>
    <t>Clariant</t>
  </si>
  <si>
    <t>accès nacelle</t>
  </si>
  <si>
    <t>TIMAC</t>
  </si>
  <si>
    <t>7-autres -Le Trép/Mers</t>
  </si>
  <si>
    <t>VERSESCENCE bout chaud</t>
  </si>
  <si>
    <t>accès échelle 3 pans</t>
  </si>
  <si>
    <t>Brasserie de la côte</t>
  </si>
  <si>
    <t>accès velux dernier étage</t>
  </si>
  <si>
    <t>ancien Garage Renault</t>
  </si>
  <si>
    <t>Total</t>
  </si>
  <si>
    <t>OBSERVATION</t>
  </si>
  <si>
    <t>86 avenue des canadiens</t>
  </si>
  <si>
    <t>18B avenue des canadiens</t>
  </si>
  <si>
    <t>0 oeufs en 2018-0622272837/0612447619/0235846561</t>
  </si>
  <si>
    <t>pas d accès-mme CHENAULT 06 50 38 88 27</t>
  </si>
  <si>
    <t>pas d acces-mme CHENAULT 06 50 38 88 27</t>
  </si>
  <si>
    <t>immeubl</t>
  </si>
  <si>
    <t>maio</t>
  </si>
  <si>
    <t>LTS - divers HANGARS</t>
  </si>
  <si>
    <t>toiture mauvais état - pb nacelle</t>
  </si>
  <si>
    <t>pas marcher sur cheneaux</t>
  </si>
  <si>
    <t>27/05/2019 t 7/06/2019</t>
  </si>
  <si>
    <t>1er passage</t>
  </si>
  <si>
    <t xml:space="preserve">2nd passage </t>
  </si>
  <si>
    <r>
      <t>1</t>
    </r>
    <r>
      <rPr>
        <b/>
        <vertAlign val="superscript"/>
        <sz val="18"/>
        <color rgb="FF000000"/>
        <rFont val="Liberation Sans"/>
      </rPr>
      <t>er</t>
    </r>
    <r>
      <rPr>
        <b/>
        <sz val="18"/>
        <color rgb="FF000000"/>
        <rFont val="Liberation Sans"/>
      </rPr>
      <t xml:space="preserve"> passage du 6 au 13 mai 2019</t>
    </r>
  </si>
  <si>
    <r>
      <t>2</t>
    </r>
    <r>
      <rPr>
        <b/>
        <vertAlign val="superscript"/>
        <sz val="18"/>
        <color rgb="FF000000"/>
        <rFont val="Liberation Sans"/>
      </rPr>
      <t>è</t>
    </r>
    <r>
      <rPr>
        <b/>
        <sz val="18"/>
        <color rgb="FF000000"/>
        <rFont val="Liberation Sans"/>
      </rPr>
      <t xml:space="preserve"> passage du 27 mai au 7 juin 2019</t>
    </r>
  </si>
  <si>
    <t>NOMBRE D ŒUFS TRAITES</t>
  </si>
  <si>
    <t>NOMBRE DE NIDS TRAITES</t>
  </si>
  <si>
    <t>1ER PASSAGE</t>
  </si>
  <si>
    <t>2ND PASSAGE</t>
  </si>
  <si>
    <t>EXPERIENCE CORDISTE</t>
  </si>
  <si>
    <t>FRONT DE MER</t>
  </si>
  <si>
    <t>QUAIS ET PLACE DE VERDUN</t>
  </si>
  <si>
    <t>LES CORDIERS</t>
  </si>
  <si>
    <t>QUARTIER DU VIEUX TREPORT - EGLISE</t>
  </si>
  <si>
    <t>QUARTIER MAIRIE ET TREPORT MODERNE</t>
  </si>
  <si>
    <t>AVANT 1ER PASSAGE</t>
  </si>
  <si>
    <t>ESTIMES PAR LE GONm</t>
  </si>
  <si>
    <t>ENTRE DEUX PASSAGES</t>
  </si>
  <si>
    <t xml:space="preserve">2ND PASSAGE </t>
  </si>
  <si>
    <t>APRES LA CAMPAGNE</t>
  </si>
  <si>
    <t>ESTIME PAR LE GONm</t>
  </si>
  <si>
    <t>TOTAUX</t>
  </si>
  <si>
    <t>SECTEURS PORTS (pas domaine Ville)</t>
  </si>
  <si>
    <t>NOMBRES DE NIDS ESTIMES PAR LE GOMn / TRAITES PAR LA SOCIETE EN 2021</t>
  </si>
  <si>
    <t>NOMBRES D'OEUFS TRAITES EN 2021</t>
  </si>
  <si>
    <t xml:space="preserve">RESULTATS CAMPAGNE 2021 VILLE DU TREPORT </t>
  </si>
  <si>
    <t>(hors sociétés portuaires, hors Verescence)</t>
  </si>
  <si>
    <t xml:space="preserve">GOELANDS ARGENTES </t>
  </si>
  <si>
    <t xml:space="preserve">GOELANDS BRUNS / MARINS </t>
  </si>
  <si>
    <t>123 toitures recensées</t>
  </si>
  <si>
    <t>NOMBRE DE TOITURES LISTEES</t>
  </si>
  <si>
    <r>
      <t xml:space="preserve">AUTRES SECTEURS </t>
    </r>
    <r>
      <rPr>
        <sz val="8"/>
        <color theme="1"/>
        <rFont val="Arial"/>
        <family val="2"/>
      </rPr>
      <t>(SAINTE CROIX ET VILLE HAUTE)</t>
    </r>
  </si>
  <si>
    <t>X</t>
  </si>
  <si>
    <t xml:space="preserve">CONSTAT </t>
  </si>
  <si>
    <t xml:space="preserve">NOMBRE DE NIDS </t>
  </si>
  <si>
    <t>NOMBRE D ŒUFS</t>
  </si>
  <si>
    <t>NOMBRES DE NIDS ESTIMES PAR LE GOMn / PAR LA SOCIETE EN 2021</t>
  </si>
  <si>
    <t>NOMBRE DE POUSSINS</t>
  </si>
  <si>
    <t>NB D'ŒUFS/POUSSINS ESTIMES PAR LE GONm / RECENSES PAR LA SOCIETE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</si>
</sst>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d/mm/yy"/>
    <numFmt numFmtId="165" formatCode="dd/mm/yy"/>
    <numFmt numFmtId="166" formatCode="[$-40C]General"/>
    <numFmt numFmtId="167" formatCode="#,##0.00&quot; &quot;[$€-40C];[Red]&quot;-&quot;#,##0.00&quot; &quot;[$€-40C]"/>
  </numFmts>
  <fonts count="28">
    <font>
      <sz val="11"/>
      <color theme="1"/>
      <name val="Arial"/>
      <family val="2"/>
    </font>
    <font>
      <sz val="11"/>
      <color rgb="FF000000"/>
      <name val="Liberation Sans"/>
    </font>
    <font>
      <b/>
      <i/>
      <sz val="16"/>
      <color theme="1"/>
      <name val="Arial"/>
      <family val="2"/>
    </font>
    <font>
      <b/>
      <i/>
      <sz val="16"/>
      <color rgb="FF000000"/>
      <name val="Liberation Sans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sz val="10"/>
      <color rgb="FF000000"/>
      <name val="Eurostile"/>
    </font>
    <font>
      <sz val="11"/>
      <color rgb="FFFF0000"/>
      <name val="Liberation Sans"/>
    </font>
    <font>
      <sz val="10"/>
      <color rgb="FFFF0000"/>
      <name val="Eurostile"/>
    </font>
    <font>
      <sz val="11"/>
      <name val="Liberation Sans"/>
    </font>
    <font>
      <sz val="10"/>
      <name val="Eurostile"/>
    </font>
    <font>
      <sz val="11"/>
      <name val="Arial"/>
      <family val="2"/>
    </font>
    <font>
      <sz val="11"/>
      <name val="Calibri"/>
      <family val="2"/>
    </font>
    <font>
      <sz val="11"/>
      <name val="Liberation Sans Narrow"/>
      <family val="2"/>
    </font>
    <font>
      <sz val="9"/>
      <name val="Liberation Sans"/>
    </font>
    <font>
      <b/>
      <sz val="11"/>
      <name val="Calibri"/>
      <family val="2"/>
    </font>
    <font>
      <sz val="8"/>
      <name val="Liberation Sans"/>
    </font>
    <font>
      <b/>
      <sz val="11"/>
      <color rgb="FFFF0000"/>
      <name val="Liberation Sans"/>
    </font>
    <font>
      <b/>
      <sz val="14"/>
      <color rgb="FF000000"/>
      <name val="Liberation Sans"/>
    </font>
    <font>
      <b/>
      <sz val="18"/>
      <color rgb="FF000000"/>
      <name val="Liberation Sans"/>
    </font>
    <font>
      <b/>
      <vertAlign val="superscript"/>
      <sz val="18"/>
      <color rgb="FF000000"/>
      <name val="Liberation Sans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6"/>
      <color theme="1"/>
      <name val="Arial"/>
      <family val="2"/>
    </font>
    <font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DB9C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rgb="FFADB9C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5" tint="0.79998168889431442"/>
        <bgColor rgb="FFADB9C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rgb="FFDEEBF7"/>
      </patternFill>
    </fill>
    <fill>
      <patternFill patternType="solid">
        <fgColor theme="0" tint="-4.9989318521683403E-2"/>
        <bgColor rgb="FFE2F0D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1" fillId="0" borderId="0"/>
    <xf numFmtId="0" fontId="2" fillId="0" borderId="0">
      <alignment horizontal="center"/>
    </xf>
    <xf numFmtId="166" fontId="3" fillId="0" borderId="0">
      <alignment horizontal="center"/>
    </xf>
    <xf numFmtId="0" fontId="2" fillId="0" borderId="0">
      <alignment horizontal="center" textRotation="90"/>
    </xf>
    <xf numFmtId="166" fontId="3" fillId="0" borderId="0">
      <alignment horizontal="center" textRotation="90"/>
    </xf>
    <xf numFmtId="0" fontId="4" fillId="0" borderId="0"/>
    <xf numFmtId="166" fontId="5" fillId="0" borderId="0"/>
    <xf numFmtId="167" fontId="4" fillId="0" borderId="0"/>
    <xf numFmtId="167" fontId="5" fillId="0" borderId="0"/>
  </cellStyleXfs>
  <cellXfs count="304">
    <xf numFmtId="0" fontId="0" fillId="0" borderId="0" xfId="0"/>
    <xf numFmtId="166" fontId="6" fillId="2" borderId="1" xfId="1" applyFont="1" applyFill="1" applyBorder="1" applyAlignment="1">
      <alignment horizontal="center" vertical="center" wrapText="1"/>
    </xf>
    <xf numFmtId="166" fontId="1" fillId="2" borderId="0" xfId="1" applyFill="1" applyBorder="1" applyAlignment="1">
      <alignment wrapText="1"/>
    </xf>
    <xf numFmtId="0" fontId="0" fillId="2" borderId="0" xfId="0" applyFill="1" applyBorder="1" applyAlignment="1">
      <alignment wrapText="1"/>
    </xf>
    <xf numFmtId="166" fontId="1" fillId="2" borderId="0" xfId="1" applyFill="1" applyBorder="1" applyAlignment="1">
      <alignment horizontal="left" wrapText="1"/>
    </xf>
    <xf numFmtId="166" fontId="1" fillId="2" borderId="0" xfId="1" applyFill="1" applyBorder="1" applyAlignment="1">
      <alignment horizontal="center" wrapText="1"/>
    </xf>
    <xf numFmtId="166" fontId="1" fillId="2" borderId="0" xfId="1" applyFill="1" applyBorder="1" applyAlignment="1">
      <alignment vertical="center" wrapText="1"/>
    </xf>
    <xf numFmtId="166" fontId="7" fillId="2" borderId="0" xfId="1" applyFont="1" applyFill="1" applyBorder="1" applyAlignment="1">
      <alignment vertical="center" wrapText="1"/>
    </xf>
    <xf numFmtId="166" fontId="6" fillId="2" borderId="1" xfId="1" applyFont="1" applyFill="1" applyBorder="1" applyAlignment="1">
      <alignment horizontal="left" vertical="center" wrapText="1"/>
    </xf>
    <xf numFmtId="166" fontId="8" fillId="2" borderId="1" xfId="1" applyFont="1" applyFill="1" applyBorder="1" applyAlignment="1">
      <alignment horizontal="left" vertical="center" wrapText="1"/>
    </xf>
    <xf numFmtId="166" fontId="1" fillId="10" borderId="1" xfId="1" applyFill="1" applyBorder="1" applyAlignment="1">
      <alignment horizontal="center" vertical="center" wrapText="1"/>
    </xf>
    <xf numFmtId="166" fontId="1" fillId="13" borderId="1" xfId="1" applyFill="1" applyBorder="1" applyAlignment="1">
      <alignment horizontal="center" vertical="center" wrapText="1"/>
    </xf>
    <xf numFmtId="166" fontId="10" fillId="3" borderId="1" xfId="1" applyFont="1" applyFill="1" applyBorder="1" applyAlignment="1">
      <alignment vertical="center" wrapText="1"/>
    </xf>
    <xf numFmtId="166" fontId="10" fillId="2" borderId="1" xfId="1" applyFont="1" applyFill="1" applyBorder="1" applyAlignment="1">
      <alignment horizontal="left" vertical="center" wrapText="1"/>
    </xf>
    <xf numFmtId="164" fontId="10" fillId="13" borderId="1" xfId="1" applyNumberFormat="1" applyFont="1" applyFill="1" applyBorder="1" applyAlignment="1">
      <alignment horizontal="center" vertical="center" wrapText="1"/>
    </xf>
    <xf numFmtId="166" fontId="11" fillId="13" borderId="1" xfId="1" applyFont="1" applyFill="1" applyBorder="1" applyAlignment="1">
      <alignment horizontal="center" vertical="center" wrapText="1"/>
    </xf>
    <xf numFmtId="166" fontId="11" fillId="10" borderId="1" xfId="1" applyFont="1" applyFill="1" applyBorder="1" applyAlignment="1">
      <alignment horizontal="center" vertical="center" wrapText="1"/>
    </xf>
    <xf numFmtId="166" fontId="10" fillId="16" borderId="1" xfId="1" applyFont="1" applyFill="1" applyBorder="1" applyAlignment="1">
      <alignment horizontal="center" vertical="center" wrapText="1"/>
    </xf>
    <xf numFmtId="166" fontId="10" fillId="2" borderId="0" xfId="1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2" fillId="14" borderId="1" xfId="0" applyFont="1" applyFill="1" applyBorder="1" applyAlignment="1">
      <alignment wrapText="1"/>
    </xf>
    <xf numFmtId="0" fontId="12" fillId="14" borderId="1" xfId="0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 wrapText="1"/>
    </xf>
    <xf numFmtId="166" fontId="10" fillId="5" borderId="1" xfId="1" applyFont="1" applyFill="1" applyBorder="1" applyAlignment="1">
      <alignment vertical="center" wrapText="1"/>
    </xf>
    <xf numFmtId="166" fontId="13" fillId="3" borderId="1" xfId="1" applyFont="1" applyFill="1" applyBorder="1" applyAlignment="1">
      <alignment vertical="center" wrapText="1"/>
    </xf>
    <xf numFmtId="166" fontId="10" fillId="2" borderId="0" xfId="1" applyFont="1" applyFill="1" applyBorder="1" applyAlignment="1">
      <alignment horizontal="center" vertical="center" wrapText="1"/>
    </xf>
    <xf numFmtId="166" fontId="10" fillId="6" borderId="1" xfId="1" applyFont="1" applyFill="1" applyBorder="1" applyAlignment="1">
      <alignment vertical="center" wrapText="1"/>
    </xf>
    <xf numFmtId="166" fontId="10" fillId="4" borderId="1" xfId="1" applyFont="1" applyFill="1" applyBorder="1" applyAlignment="1">
      <alignment vertical="center" wrapText="1"/>
    </xf>
    <xf numFmtId="166" fontId="10" fillId="4" borderId="1" xfId="1" applyFont="1" applyFill="1" applyBorder="1" applyAlignment="1">
      <alignment horizontal="left" vertical="center" wrapText="1"/>
    </xf>
    <xf numFmtId="166" fontId="10" fillId="14" borderId="1" xfId="1" applyFont="1" applyFill="1" applyBorder="1" applyAlignment="1">
      <alignment horizontal="center" vertical="center" wrapText="1"/>
    </xf>
    <xf numFmtId="164" fontId="10" fillId="14" borderId="1" xfId="1" applyNumberFormat="1" applyFont="1" applyFill="1" applyBorder="1" applyAlignment="1">
      <alignment horizontal="center" vertical="center" wrapText="1"/>
    </xf>
    <xf numFmtId="166" fontId="11" fillId="14" borderId="1" xfId="1" applyFont="1" applyFill="1" applyBorder="1" applyAlignment="1">
      <alignment horizontal="center" vertical="center" wrapText="1"/>
    </xf>
    <xf numFmtId="166" fontId="11" fillId="11" borderId="1" xfId="1" applyFont="1" applyFill="1" applyBorder="1" applyAlignment="1">
      <alignment horizontal="center" vertical="center" wrapText="1"/>
    </xf>
    <xf numFmtId="166" fontId="10" fillId="4" borderId="0" xfId="1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11" borderId="1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wrapText="1"/>
    </xf>
    <xf numFmtId="166" fontId="10" fillId="7" borderId="1" xfId="1" applyFont="1" applyFill="1" applyBorder="1" applyAlignment="1">
      <alignment vertical="center" wrapText="1"/>
    </xf>
    <xf numFmtId="166" fontId="10" fillId="10" borderId="1" xfId="1" applyFont="1" applyFill="1" applyBorder="1" applyAlignment="1">
      <alignment horizontal="center" vertical="center" wrapText="1"/>
    </xf>
    <xf numFmtId="166" fontId="10" fillId="13" borderId="1" xfId="1" applyFont="1" applyFill="1" applyBorder="1" applyAlignment="1">
      <alignment horizontal="center" vertical="center" wrapText="1"/>
    </xf>
    <xf numFmtId="166" fontId="10" fillId="8" borderId="1" xfId="1" applyFont="1" applyFill="1" applyBorder="1" applyAlignment="1">
      <alignment horizontal="left" vertical="center" wrapText="1"/>
    </xf>
    <xf numFmtId="166" fontId="16" fillId="5" borderId="1" xfId="1" applyFont="1" applyFill="1" applyBorder="1" applyAlignment="1">
      <alignment vertical="center" wrapText="1"/>
    </xf>
    <xf numFmtId="166" fontId="10" fillId="5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12" fillId="13" borderId="1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166" fontId="17" fillId="4" borderId="1" xfId="1" applyFont="1" applyFill="1" applyBorder="1" applyAlignment="1">
      <alignment horizontal="left" vertical="center" wrapText="1"/>
    </xf>
    <xf numFmtId="166" fontId="10" fillId="9" borderId="1" xfId="1" applyFont="1" applyFill="1" applyBorder="1" applyAlignment="1">
      <alignment vertical="center" wrapText="1"/>
    </xf>
    <xf numFmtId="166" fontId="10" fillId="9" borderId="1" xfId="1" applyFont="1" applyFill="1" applyBorder="1" applyAlignment="1">
      <alignment horizontal="left" vertical="center" wrapText="1"/>
    </xf>
    <xf numFmtId="164" fontId="10" fillId="15" borderId="1" xfId="1" applyNumberFormat="1" applyFont="1" applyFill="1" applyBorder="1" applyAlignment="1">
      <alignment horizontal="center" vertical="center" wrapText="1"/>
    </xf>
    <xf numFmtId="166" fontId="11" fillId="15" borderId="1" xfId="1" applyFont="1" applyFill="1" applyBorder="1" applyAlignment="1">
      <alignment horizontal="center" vertical="center" wrapText="1"/>
    </xf>
    <xf numFmtId="166" fontId="11" fillId="12" borderId="1" xfId="1" applyFont="1" applyFill="1" applyBorder="1" applyAlignment="1">
      <alignment horizontal="center" vertical="center" wrapText="1"/>
    </xf>
    <xf numFmtId="166" fontId="10" fillId="9" borderId="0" xfId="1" applyFont="1" applyFill="1" applyBorder="1" applyAlignment="1">
      <alignment wrapText="1"/>
    </xf>
    <xf numFmtId="166" fontId="10" fillId="17" borderId="1" xfId="1" applyFont="1" applyFill="1" applyBorder="1" applyAlignment="1">
      <alignment vertical="center" wrapText="1"/>
    </xf>
    <xf numFmtId="166" fontId="10" fillId="18" borderId="1" xfId="1" applyFont="1" applyFill="1" applyBorder="1" applyAlignment="1">
      <alignment horizontal="left" vertical="center" wrapText="1"/>
    </xf>
    <xf numFmtId="164" fontId="10" fillId="18" borderId="1" xfId="1" applyNumberFormat="1" applyFont="1" applyFill="1" applyBorder="1" applyAlignment="1">
      <alignment horizontal="center" vertical="center" wrapText="1"/>
    </xf>
    <xf numFmtId="166" fontId="11" fillId="18" borderId="1" xfId="1" applyFont="1" applyFill="1" applyBorder="1" applyAlignment="1">
      <alignment horizontal="center" vertical="center" wrapText="1"/>
    </xf>
    <xf numFmtId="166" fontId="10" fillId="18" borderId="1" xfId="1" applyFont="1" applyFill="1" applyBorder="1" applyAlignment="1">
      <alignment horizontal="center" vertical="center" wrapText="1"/>
    </xf>
    <xf numFmtId="166" fontId="10" fillId="18" borderId="0" xfId="1" applyFont="1" applyFill="1" applyBorder="1" applyAlignment="1">
      <alignment wrapText="1"/>
    </xf>
    <xf numFmtId="0" fontId="12" fillId="18" borderId="0" xfId="0" applyFont="1" applyFill="1" applyBorder="1" applyAlignment="1">
      <alignment wrapText="1"/>
    </xf>
    <xf numFmtId="166" fontId="10" fillId="19" borderId="1" xfId="1" applyFont="1" applyFill="1" applyBorder="1" applyAlignment="1">
      <alignment vertical="center" wrapText="1"/>
    </xf>
    <xf numFmtId="166" fontId="10" fillId="19" borderId="1" xfId="1" applyFont="1" applyFill="1" applyBorder="1" applyAlignment="1">
      <alignment horizontal="left" vertical="center" wrapText="1"/>
    </xf>
    <xf numFmtId="166" fontId="10" fillId="19" borderId="1" xfId="1" applyFont="1" applyFill="1" applyBorder="1" applyAlignment="1">
      <alignment horizontal="center" vertical="center" wrapText="1"/>
    </xf>
    <xf numFmtId="164" fontId="10" fillId="19" borderId="1" xfId="1" applyNumberFormat="1" applyFont="1" applyFill="1" applyBorder="1" applyAlignment="1">
      <alignment horizontal="center" vertical="center" wrapText="1"/>
    </xf>
    <xf numFmtId="166" fontId="11" fillId="19" borderId="1" xfId="1" applyFont="1" applyFill="1" applyBorder="1" applyAlignment="1">
      <alignment horizontal="center" vertical="center" wrapText="1"/>
    </xf>
    <xf numFmtId="166" fontId="10" fillId="19" borderId="0" xfId="1" applyFont="1" applyFill="1" applyBorder="1" applyAlignment="1">
      <alignment wrapText="1"/>
    </xf>
    <xf numFmtId="166" fontId="13" fillId="17" borderId="1" xfId="1" applyFont="1" applyFill="1" applyBorder="1" applyAlignment="1">
      <alignment vertical="center" wrapText="1"/>
    </xf>
    <xf numFmtId="166" fontId="13" fillId="19" borderId="1" xfId="1" applyFont="1" applyFill="1" applyBorder="1" applyAlignment="1">
      <alignment vertical="center" wrapText="1"/>
    </xf>
    <xf numFmtId="0" fontId="12" fillId="19" borderId="1" xfId="0" applyFont="1" applyFill="1" applyBorder="1" applyAlignment="1">
      <alignment wrapText="1"/>
    </xf>
    <xf numFmtId="0" fontId="12" fillId="19" borderId="1" xfId="0" applyFont="1" applyFill="1" applyBorder="1" applyAlignment="1">
      <alignment horizontal="left" wrapText="1"/>
    </xf>
    <xf numFmtId="0" fontId="12" fillId="19" borderId="1" xfId="0" applyFont="1" applyFill="1" applyBorder="1" applyAlignment="1">
      <alignment horizontal="center" wrapText="1"/>
    </xf>
    <xf numFmtId="0" fontId="12" fillId="19" borderId="0" xfId="0" applyFont="1" applyFill="1" applyBorder="1" applyAlignment="1">
      <alignment wrapText="1"/>
    </xf>
    <xf numFmtId="166" fontId="10" fillId="20" borderId="1" xfId="1" applyFont="1" applyFill="1" applyBorder="1" applyAlignment="1">
      <alignment vertical="center" wrapText="1"/>
    </xf>
    <xf numFmtId="166" fontId="10" fillId="21" borderId="1" xfId="1" applyFont="1" applyFill="1" applyBorder="1" applyAlignment="1">
      <alignment vertical="center" wrapText="1"/>
    </xf>
    <xf numFmtId="166" fontId="14" fillId="22" borderId="1" xfId="1" applyFont="1" applyFill="1" applyBorder="1" applyAlignment="1">
      <alignment horizontal="left" vertical="center" wrapText="1"/>
    </xf>
    <xf numFmtId="166" fontId="13" fillId="19" borderId="1" xfId="1" applyFont="1" applyFill="1" applyBorder="1" applyAlignment="1">
      <alignment horizontal="center" vertical="center" wrapText="1"/>
    </xf>
    <xf numFmtId="166" fontId="15" fillId="19" borderId="1" xfId="1" applyFont="1" applyFill="1" applyBorder="1" applyAlignment="1">
      <alignment horizontal="left" vertical="center" wrapText="1"/>
    </xf>
    <xf numFmtId="166" fontId="15" fillId="18" borderId="1" xfId="1" applyFont="1" applyFill="1" applyBorder="1" applyAlignment="1">
      <alignment horizontal="left" vertical="center" wrapText="1"/>
    </xf>
    <xf numFmtId="166" fontId="8" fillId="19" borderId="1" xfId="1" applyFont="1" applyFill="1" applyBorder="1" applyAlignment="1">
      <alignment horizontal="left" vertical="center" wrapText="1"/>
    </xf>
    <xf numFmtId="166" fontId="18" fillId="19" borderId="1" xfId="1" applyFont="1" applyFill="1" applyBorder="1" applyAlignment="1">
      <alignment horizontal="left" vertical="center" wrapText="1"/>
    </xf>
    <xf numFmtId="166" fontId="8" fillId="18" borderId="1" xfId="1" applyFont="1" applyFill="1" applyBorder="1" applyAlignment="1">
      <alignment horizontal="left" vertical="center" wrapText="1"/>
    </xf>
    <xf numFmtId="166" fontId="18" fillId="18" borderId="1" xfId="1" applyFont="1" applyFill="1" applyBorder="1" applyAlignment="1">
      <alignment horizontal="left" vertical="center" wrapText="1"/>
    </xf>
    <xf numFmtId="166" fontId="6" fillId="16" borderId="1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64" fontId="10" fillId="13" borderId="2" xfId="1" applyNumberFormat="1" applyFont="1" applyFill="1" applyBorder="1" applyAlignment="1">
      <alignment horizontal="center" vertical="center" wrapText="1"/>
    </xf>
    <xf numFmtId="166" fontId="11" fillId="13" borderId="2" xfId="1" applyFont="1" applyFill="1" applyBorder="1" applyAlignment="1">
      <alignment horizontal="center" vertical="center" wrapText="1"/>
    </xf>
    <xf numFmtId="164" fontId="10" fillId="19" borderId="2" xfId="1" applyNumberFormat="1" applyFont="1" applyFill="1" applyBorder="1" applyAlignment="1">
      <alignment horizontal="center" vertical="center" wrapText="1"/>
    </xf>
    <xf numFmtId="166" fontId="9" fillId="13" borderId="2" xfId="1" applyFont="1" applyFill="1" applyBorder="1" applyAlignment="1">
      <alignment horizontal="center" vertical="center" wrapText="1"/>
    </xf>
    <xf numFmtId="164" fontId="10" fillId="18" borderId="2" xfId="1" applyNumberFormat="1" applyFont="1" applyFill="1" applyBorder="1" applyAlignment="1">
      <alignment horizontal="center" vertical="center" wrapText="1"/>
    </xf>
    <xf numFmtId="166" fontId="11" fillId="18" borderId="2" xfId="1" applyFont="1" applyFill="1" applyBorder="1" applyAlignment="1">
      <alignment horizontal="center" vertical="center" wrapText="1"/>
    </xf>
    <xf numFmtId="166" fontId="9" fillId="18" borderId="2" xfId="1" applyFont="1" applyFill="1" applyBorder="1" applyAlignment="1">
      <alignment horizontal="center" vertical="center" wrapText="1"/>
    </xf>
    <xf numFmtId="166" fontId="10" fillId="19" borderId="2" xfId="1" applyFont="1" applyFill="1" applyBorder="1" applyAlignment="1">
      <alignment horizontal="center" vertical="center" wrapText="1"/>
    </xf>
    <xf numFmtId="166" fontId="11" fillId="19" borderId="2" xfId="1" applyFont="1" applyFill="1" applyBorder="1" applyAlignment="1">
      <alignment horizontal="center" vertical="center" wrapText="1"/>
    </xf>
    <xf numFmtId="165" fontId="12" fillId="13" borderId="2" xfId="0" applyNumberFormat="1" applyFont="1" applyFill="1" applyBorder="1" applyAlignment="1">
      <alignment horizontal="center" wrapText="1"/>
    </xf>
    <xf numFmtId="0" fontId="12" fillId="19" borderId="2" xfId="0" applyFont="1" applyFill="1" applyBorder="1" applyAlignment="1">
      <alignment horizontal="center" wrapText="1"/>
    </xf>
    <xf numFmtId="166" fontId="10" fillId="14" borderId="2" xfId="1" applyFont="1" applyFill="1" applyBorder="1" applyAlignment="1">
      <alignment horizontal="center" vertical="center" wrapText="1"/>
    </xf>
    <xf numFmtId="164" fontId="10" fillId="15" borderId="2" xfId="1" applyNumberFormat="1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wrapText="1"/>
    </xf>
    <xf numFmtId="0" fontId="12" fillId="19" borderId="4" xfId="0" applyFont="1" applyFill="1" applyBorder="1" applyAlignment="1">
      <alignment horizontal="center" wrapText="1"/>
    </xf>
    <xf numFmtId="166" fontId="11" fillId="13" borderId="8" xfId="1" applyFont="1" applyFill="1" applyBorder="1" applyAlignment="1">
      <alignment horizontal="center" vertical="center" wrapText="1"/>
    </xf>
    <xf numFmtId="166" fontId="11" fillId="19" borderId="8" xfId="1" applyFont="1" applyFill="1" applyBorder="1" applyAlignment="1">
      <alignment horizontal="center" vertical="center" wrapText="1"/>
    </xf>
    <xf numFmtId="166" fontId="11" fillId="14" borderId="8" xfId="1" applyFont="1" applyFill="1" applyBorder="1" applyAlignment="1">
      <alignment horizontal="center" vertical="center" wrapText="1"/>
    </xf>
    <xf numFmtId="166" fontId="10" fillId="13" borderId="8" xfId="1" applyFont="1" applyFill="1" applyBorder="1" applyAlignment="1">
      <alignment horizontal="center" wrapText="1"/>
    </xf>
    <xf numFmtId="166" fontId="11" fillId="18" borderId="8" xfId="1" applyFont="1" applyFill="1" applyBorder="1" applyAlignment="1">
      <alignment horizontal="center" vertical="center" wrapText="1"/>
    </xf>
    <xf numFmtId="166" fontId="10" fillId="18" borderId="8" xfId="1" applyFont="1" applyFill="1" applyBorder="1" applyAlignment="1">
      <alignment horizontal="center" wrapText="1"/>
    </xf>
    <xf numFmtId="0" fontId="12" fillId="14" borderId="8" xfId="0" applyFont="1" applyFill="1" applyBorder="1" applyAlignment="1">
      <alignment horizontal="center" wrapText="1"/>
    </xf>
    <xf numFmtId="0" fontId="12" fillId="19" borderId="8" xfId="0" applyFont="1" applyFill="1" applyBorder="1" applyAlignment="1">
      <alignment horizontal="center" wrapText="1"/>
    </xf>
    <xf numFmtId="166" fontId="11" fillId="15" borderId="8" xfId="1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wrapText="1"/>
    </xf>
    <xf numFmtId="166" fontId="1" fillId="13" borderId="13" xfId="1" applyFill="1" applyBorder="1" applyAlignment="1">
      <alignment horizontal="center" vertical="center" wrapText="1"/>
    </xf>
    <xf numFmtId="166" fontId="1" fillId="13" borderId="14" xfId="1" applyFill="1" applyBorder="1" applyAlignment="1">
      <alignment horizontal="center" vertical="center" wrapText="1"/>
    </xf>
    <xf numFmtId="166" fontId="11" fillId="13" borderId="13" xfId="1" applyFont="1" applyFill="1" applyBorder="1" applyAlignment="1">
      <alignment horizontal="center" vertical="center" wrapText="1"/>
    </xf>
    <xf numFmtId="166" fontId="11" fillId="13" borderId="14" xfId="1" applyFont="1" applyFill="1" applyBorder="1" applyAlignment="1">
      <alignment horizontal="center" vertical="center" wrapText="1"/>
    </xf>
    <xf numFmtId="166" fontId="11" fillId="19" borderId="13" xfId="1" applyFont="1" applyFill="1" applyBorder="1" applyAlignment="1">
      <alignment horizontal="center" vertical="center" wrapText="1"/>
    </xf>
    <xf numFmtId="166" fontId="11" fillId="19" borderId="14" xfId="1" applyFont="1" applyFill="1" applyBorder="1" applyAlignment="1">
      <alignment horizontal="center" vertical="center" wrapText="1"/>
    </xf>
    <xf numFmtId="166" fontId="11" fillId="14" borderId="13" xfId="1" applyFont="1" applyFill="1" applyBorder="1" applyAlignment="1">
      <alignment horizontal="center" vertical="center" wrapText="1"/>
    </xf>
    <xf numFmtId="166" fontId="11" fillId="14" borderId="14" xfId="1" applyFont="1" applyFill="1" applyBorder="1" applyAlignment="1">
      <alignment horizontal="center" vertical="center" wrapText="1"/>
    </xf>
    <xf numFmtId="166" fontId="11" fillId="18" borderId="13" xfId="1" applyFont="1" applyFill="1" applyBorder="1" applyAlignment="1">
      <alignment horizontal="center" vertical="center" wrapText="1"/>
    </xf>
    <xf numFmtId="166" fontId="11" fillId="18" borderId="14" xfId="1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wrapText="1"/>
    </xf>
    <xf numFmtId="0" fontId="12" fillId="14" borderId="14" xfId="0" applyFont="1" applyFill="1" applyBorder="1" applyAlignment="1">
      <alignment horizontal="center" wrapText="1"/>
    </xf>
    <xf numFmtId="164" fontId="11" fillId="13" borderId="13" xfId="1" applyNumberFormat="1" applyFont="1" applyFill="1" applyBorder="1" applyAlignment="1">
      <alignment horizontal="center" vertical="center" wrapText="1"/>
    </xf>
    <xf numFmtId="0" fontId="12" fillId="19" borderId="13" xfId="0" applyFont="1" applyFill="1" applyBorder="1" applyAlignment="1">
      <alignment horizontal="center" wrapText="1"/>
    </xf>
    <xf numFmtId="0" fontId="12" fillId="19" borderId="14" xfId="0" applyFont="1" applyFill="1" applyBorder="1" applyAlignment="1">
      <alignment horizontal="center" wrapText="1"/>
    </xf>
    <xf numFmtId="166" fontId="11" fillId="15" borderId="13" xfId="1" applyFont="1" applyFill="1" applyBorder="1" applyAlignment="1">
      <alignment horizontal="center" vertical="center" wrapText="1"/>
    </xf>
    <xf numFmtId="166" fontId="11" fillId="15" borderId="14" xfId="1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wrapText="1"/>
    </xf>
    <xf numFmtId="0" fontId="12" fillId="13" borderId="14" xfId="0" applyFont="1" applyFill="1" applyBorder="1" applyAlignment="1">
      <alignment horizontal="center" wrapText="1"/>
    </xf>
    <xf numFmtId="166" fontId="1" fillId="13" borderId="2" xfId="1" applyFill="1" applyBorder="1" applyAlignment="1">
      <alignment horizontal="center" vertical="center" wrapText="1"/>
    </xf>
    <xf numFmtId="166" fontId="11" fillId="14" borderId="2" xfId="1" applyFont="1" applyFill="1" applyBorder="1" applyAlignment="1">
      <alignment horizontal="center" vertical="center" wrapText="1"/>
    </xf>
    <xf numFmtId="166" fontId="11" fillId="15" borderId="2" xfId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wrapText="1"/>
    </xf>
    <xf numFmtId="164" fontId="10" fillId="10" borderId="4" xfId="1" applyNumberFormat="1" applyFont="1" applyFill="1" applyBorder="1" applyAlignment="1">
      <alignment horizontal="center" vertical="center" wrapText="1"/>
    </xf>
    <xf numFmtId="164" fontId="10" fillId="19" borderId="4" xfId="1" applyNumberFormat="1" applyFont="1" applyFill="1" applyBorder="1" applyAlignment="1">
      <alignment horizontal="center" vertical="center" wrapText="1"/>
    </xf>
    <xf numFmtId="164" fontId="10" fillId="18" borderId="4" xfId="1" applyNumberFormat="1" applyFont="1" applyFill="1" applyBorder="1" applyAlignment="1">
      <alignment horizontal="center" vertical="center" wrapText="1"/>
    </xf>
    <xf numFmtId="166" fontId="10" fillId="19" borderId="4" xfId="1" applyFont="1" applyFill="1" applyBorder="1" applyAlignment="1">
      <alignment horizontal="center" vertical="center" wrapText="1"/>
    </xf>
    <xf numFmtId="164" fontId="13" fillId="22" borderId="4" xfId="1" applyNumberFormat="1" applyFont="1" applyFill="1" applyBorder="1" applyAlignment="1">
      <alignment horizontal="center" vertical="center" wrapText="1"/>
    </xf>
    <xf numFmtId="165" fontId="12" fillId="10" borderId="4" xfId="0" applyNumberFormat="1" applyFont="1" applyFill="1" applyBorder="1" applyAlignment="1">
      <alignment horizontal="center" wrapText="1"/>
    </xf>
    <xf numFmtId="166" fontId="10" fillId="11" borderId="4" xfId="1" applyFont="1" applyFill="1" applyBorder="1" applyAlignment="1">
      <alignment horizontal="center" vertical="center" wrapText="1"/>
    </xf>
    <xf numFmtId="164" fontId="10" fillId="12" borderId="4" xfId="1" applyNumberFormat="1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wrapText="1"/>
    </xf>
    <xf numFmtId="166" fontId="11" fillId="13" borderId="22" xfId="1" applyFont="1" applyFill="1" applyBorder="1" applyAlignment="1">
      <alignment horizontal="center" vertical="center" wrapText="1"/>
    </xf>
    <xf numFmtId="166" fontId="11" fillId="18" borderId="22" xfId="1" applyFont="1" applyFill="1" applyBorder="1" applyAlignment="1">
      <alignment horizontal="center" vertical="center" wrapText="1"/>
    </xf>
    <xf numFmtId="166" fontId="11" fillId="13" borderId="25" xfId="1" applyFont="1" applyFill="1" applyBorder="1" applyAlignment="1">
      <alignment horizontal="center" vertical="center" wrapText="1"/>
    </xf>
    <xf numFmtId="166" fontId="11" fillId="18" borderId="25" xfId="1" applyFont="1" applyFill="1" applyBorder="1" applyAlignment="1">
      <alignment horizontal="center" vertical="center" wrapText="1"/>
    </xf>
    <xf numFmtId="166" fontId="11" fillId="14" borderId="27" xfId="1" applyFont="1" applyFill="1" applyBorder="1" applyAlignment="1">
      <alignment horizontal="center" vertical="center" wrapText="1"/>
    </xf>
    <xf numFmtId="166" fontId="11" fillId="14" borderId="28" xfId="1" applyFont="1" applyFill="1" applyBorder="1" applyAlignment="1">
      <alignment horizontal="center" vertical="center" wrapText="1"/>
    </xf>
    <xf numFmtId="166" fontId="11" fillId="14" borderId="6" xfId="1" applyFont="1" applyFill="1" applyBorder="1" applyAlignment="1">
      <alignment horizontal="center" vertical="center" wrapText="1"/>
    </xf>
    <xf numFmtId="166" fontId="11" fillId="14" borderId="29" xfId="1" applyFont="1" applyFill="1" applyBorder="1" applyAlignment="1">
      <alignment horizontal="center" vertical="center" wrapText="1"/>
    </xf>
    <xf numFmtId="166" fontId="11" fillId="14" borderId="18" xfId="1" applyFont="1" applyFill="1" applyBorder="1" applyAlignment="1">
      <alignment horizontal="center" vertical="center" wrapText="1"/>
    </xf>
    <xf numFmtId="166" fontId="11" fillId="13" borderId="30" xfId="1" applyFont="1" applyFill="1" applyBorder="1" applyAlignment="1">
      <alignment horizontal="center" vertical="center" wrapText="1"/>
    </xf>
    <xf numFmtId="166" fontId="11" fillId="13" borderId="27" xfId="1" applyFont="1" applyFill="1" applyBorder="1" applyAlignment="1">
      <alignment horizontal="center" vertical="center" wrapText="1"/>
    </xf>
    <xf numFmtId="166" fontId="11" fillId="13" borderId="31" xfId="1" applyFont="1" applyFill="1" applyBorder="1" applyAlignment="1">
      <alignment horizontal="center" vertical="center" wrapText="1"/>
    </xf>
    <xf numFmtId="166" fontId="6" fillId="13" borderId="5" xfId="1" applyFont="1" applyFill="1" applyBorder="1" applyAlignment="1">
      <alignment horizontal="center" vertical="center" wrapText="1"/>
    </xf>
    <xf numFmtId="166" fontId="6" fillId="13" borderId="32" xfId="1" applyFont="1" applyFill="1" applyBorder="1" applyAlignment="1">
      <alignment horizontal="center" vertical="center" wrapText="1"/>
    </xf>
    <xf numFmtId="166" fontId="6" fillId="13" borderId="33" xfId="1" applyFont="1" applyFill="1" applyBorder="1" applyAlignment="1">
      <alignment horizontal="center" vertical="center" wrapText="1"/>
    </xf>
    <xf numFmtId="166" fontId="6" fillId="13" borderId="34" xfId="1" applyFont="1" applyFill="1" applyBorder="1" applyAlignment="1">
      <alignment horizontal="center" vertical="center" wrapText="1"/>
    </xf>
    <xf numFmtId="166" fontId="6" fillId="13" borderId="35" xfId="1" applyFont="1" applyFill="1" applyBorder="1" applyAlignment="1">
      <alignment horizontal="center" vertical="center" wrapText="1"/>
    </xf>
    <xf numFmtId="166" fontId="6" fillId="13" borderId="36" xfId="1" applyFont="1" applyFill="1" applyBorder="1" applyAlignment="1">
      <alignment horizontal="center" vertical="center" wrapText="1"/>
    </xf>
    <xf numFmtId="166" fontId="6" fillId="13" borderId="37" xfId="1" applyFont="1" applyFill="1" applyBorder="1" applyAlignment="1">
      <alignment horizontal="center" vertical="center" wrapText="1"/>
    </xf>
    <xf numFmtId="164" fontId="10" fillId="10" borderId="2" xfId="1" applyNumberFormat="1" applyFont="1" applyFill="1" applyBorder="1" applyAlignment="1">
      <alignment horizontal="center" vertical="center" wrapText="1"/>
    </xf>
    <xf numFmtId="166" fontId="9" fillId="10" borderId="2" xfId="1" applyFont="1" applyFill="1" applyBorder="1" applyAlignment="1">
      <alignment horizontal="center" vertical="center" wrapText="1"/>
    </xf>
    <xf numFmtId="166" fontId="11" fillId="10" borderId="2" xfId="1" applyFont="1" applyFill="1" applyBorder="1" applyAlignment="1">
      <alignment horizontal="center" vertical="center" wrapText="1"/>
    </xf>
    <xf numFmtId="166" fontId="9" fillId="19" borderId="2" xfId="1" applyFont="1" applyFill="1" applyBorder="1" applyAlignment="1">
      <alignment horizontal="center" vertical="center" wrapText="1"/>
    </xf>
    <xf numFmtId="165" fontId="12" fillId="10" borderId="2" xfId="0" applyNumberFormat="1" applyFont="1" applyFill="1" applyBorder="1" applyAlignment="1">
      <alignment horizontal="center" wrapText="1"/>
    </xf>
    <xf numFmtId="166" fontId="10" fillId="11" borderId="2" xfId="1" applyFont="1" applyFill="1" applyBorder="1" applyAlignment="1">
      <alignment horizontal="center" vertical="center" wrapText="1"/>
    </xf>
    <xf numFmtId="164" fontId="10" fillId="12" borderId="2" xfId="1" applyNumberFormat="1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wrapText="1"/>
    </xf>
    <xf numFmtId="166" fontId="11" fillId="10" borderId="8" xfId="1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wrapText="1"/>
    </xf>
    <xf numFmtId="166" fontId="10" fillId="10" borderId="8" xfId="1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wrapText="1"/>
    </xf>
    <xf numFmtId="164" fontId="11" fillId="10" borderId="8" xfId="1" applyNumberFormat="1" applyFont="1" applyFill="1" applyBorder="1" applyAlignment="1">
      <alignment horizontal="center" vertical="center" wrapText="1"/>
    </xf>
    <xf numFmtId="166" fontId="10" fillId="19" borderId="8" xfId="1" applyFont="1" applyFill="1" applyBorder="1" applyAlignment="1">
      <alignment horizontal="center" wrapText="1"/>
    </xf>
    <xf numFmtId="166" fontId="11" fillId="11" borderId="8" xfId="1" applyFont="1" applyFill="1" applyBorder="1" applyAlignment="1">
      <alignment horizontal="center" vertical="center" wrapText="1"/>
    </xf>
    <xf numFmtId="166" fontId="11" fillId="12" borderId="8" xfId="1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wrapText="1"/>
    </xf>
    <xf numFmtId="166" fontId="6" fillId="10" borderId="9" xfId="1" applyFont="1" applyFill="1" applyBorder="1" applyAlignment="1">
      <alignment horizontal="center" vertical="center" wrapText="1"/>
    </xf>
    <xf numFmtId="166" fontId="1" fillId="10" borderId="13" xfId="1" applyFill="1" applyBorder="1" applyAlignment="1">
      <alignment horizontal="center" vertical="center" wrapText="1"/>
    </xf>
    <xf numFmtId="166" fontId="1" fillId="10" borderId="14" xfId="1" applyFill="1" applyBorder="1" applyAlignment="1">
      <alignment horizontal="center" vertical="center" wrapText="1"/>
    </xf>
    <xf numFmtId="166" fontId="11" fillId="10" borderId="13" xfId="1" applyFont="1" applyFill="1" applyBorder="1" applyAlignment="1">
      <alignment horizontal="center" vertical="center" wrapText="1"/>
    </xf>
    <xf numFmtId="166" fontId="11" fillId="10" borderId="14" xfId="1" applyFont="1" applyFill="1" applyBorder="1" applyAlignment="1">
      <alignment horizontal="center" vertical="center" wrapText="1"/>
    </xf>
    <xf numFmtId="166" fontId="10" fillId="10" borderId="13" xfId="1" applyFont="1" applyFill="1" applyBorder="1" applyAlignment="1">
      <alignment horizontal="center" vertical="center" wrapText="1"/>
    </xf>
    <xf numFmtId="166" fontId="10" fillId="10" borderId="14" xfId="1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wrapText="1"/>
    </xf>
    <xf numFmtId="0" fontId="12" fillId="10" borderId="14" xfId="0" applyFont="1" applyFill="1" applyBorder="1" applyAlignment="1">
      <alignment horizontal="center" wrapText="1"/>
    </xf>
    <xf numFmtId="166" fontId="11" fillId="11" borderId="13" xfId="1" applyFont="1" applyFill="1" applyBorder="1" applyAlignment="1">
      <alignment horizontal="center" vertical="center" wrapText="1"/>
    </xf>
    <xf numFmtId="166" fontId="11" fillId="11" borderId="14" xfId="1" applyFont="1" applyFill="1" applyBorder="1" applyAlignment="1">
      <alignment horizontal="center" vertical="center" wrapText="1"/>
    </xf>
    <xf numFmtId="166" fontId="11" fillId="12" borderId="13" xfId="1" applyFont="1" applyFill="1" applyBorder="1" applyAlignment="1">
      <alignment horizontal="center" vertical="center" wrapText="1"/>
    </xf>
    <xf numFmtId="166" fontId="11" fillId="12" borderId="14" xfId="1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wrapText="1"/>
    </xf>
    <xf numFmtId="0" fontId="12" fillId="11" borderId="14" xfId="0" applyFont="1" applyFill="1" applyBorder="1" applyAlignment="1">
      <alignment horizontal="center" wrapText="1"/>
    </xf>
    <xf numFmtId="166" fontId="6" fillId="10" borderId="15" xfId="1" applyFont="1" applyFill="1" applyBorder="1" applyAlignment="1">
      <alignment horizontal="center" vertical="center" wrapText="1"/>
    </xf>
    <xf numFmtId="166" fontId="6" fillId="10" borderId="16" xfId="1" applyFont="1" applyFill="1" applyBorder="1" applyAlignment="1">
      <alignment horizontal="center" vertical="center" wrapText="1"/>
    </xf>
    <xf numFmtId="166" fontId="6" fillId="10" borderId="17" xfId="1" applyFont="1" applyFill="1" applyBorder="1" applyAlignment="1">
      <alignment horizontal="center" vertical="center" wrapText="1"/>
    </xf>
    <xf numFmtId="166" fontId="1" fillId="10" borderId="2" xfId="1" applyFill="1" applyBorder="1" applyAlignment="1">
      <alignment horizontal="center" vertical="center" wrapText="1"/>
    </xf>
    <xf numFmtId="166" fontId="10" fillId="10" borderId="2" xfId="1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wrapText="1"/>
    </xf>
    <xf numFmtId="166" fontId="11" fillId="11" borderId="2" xfId="1" applyFont="1" applyFill="1" applyBorder="1" applyAlignment="1">
      <alignment horizontal="center" vertical="center" wrapText="1"/>
    </xf>
    <xf numFmtId="166" fontId="11" fillId="12" borderId="2" xfId="1" applyFont="1" applyFill="1" applyBorder="1" applyAlignment="1">
      <alignment horizontal="center" vertical="center" wrapText="1"/>
    </xf>
    <xf numFmtId="166" fontId="6" fillId="10" borderId="20" xfId="1" applyFont="1" applyFill="1" applyBorder="1" applyAlignment="1">
      <alignment horizontal="center" vertical="center" wrapText="1"/>
    </xf>
    <xf numFmtId="166" fontId="10" fillId="16" borderId="4" xfId="1" applyFont="1" applyFill="1" applyBorder="1" applyAlignment="1">
      <alignment horizontal="center" vertical="center" wrapText="1"/>
    </xf>
    <xf numFmtId="166" fontId="6" fillId="16" borderId="4" xfId="1" applyFont="1" applyFill="1" applyBorder="1" applyAlignment="1">
      <alignment horizontal="center" vertical="center" wrapText="1"/>
    </xf>
    <xf numFmtId="166" fontId="11" fillId="10" borderId="22" xfId="1" applyFont="1" applyFill="1" applyBorder="1" applyAlignment="1">
      <alignment horizontal="center" vertical="center" wrapText="1"/>
    </xf>
    <xf numFmtId="166" fontId="6" fillId="10" borderId="23" xfId="1" applyFont="1" applyFill="1" applyBorder="1" applyAlignment="1">
      <alignment horizontal="center" vertical="center" wrapText="1"/>
    </xf>
    <xf numFmtId="166" fontId="11" fillId="10" borderId="25" xfId="1" applyFont="1" applyFill="1" applyBorder="1" applyAlignment="1">
      <alignment horizontal="center" vertical="center" wrapText="1"/>
    </xf>
    <xf numFmtId="166" fontId="6" fillId="10" borderId="26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 applyAlignment="1">
      <alignment horizontal="center" vertical="center" wrapText="1"/>
    </xf>
    <xf numFmtId="0" fontId="22" fillId="23" borderId="32" xfId="0" applyFont="1" applyFill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2" fillId="23" borderId="33" xfId="0" applyFont="1" applyFill="1" applyBorder="1" applyAlignment="1">
      <alignment horizontal="center"/>
    </xf>
    <xf numFmtId="166" fontId="1" fillId="10" borderId="21" xfId="1" applyFill="1" applyBorder="1" applyAlignment="1">
      <alignment horizontal="center" vertical="center" wrapText="1"/>
    </xf>
    <xf numFmtId="166" fontId="1" fillId="10" borderId="22" xfId="1" applyFill="1" applyBorder="1" applyAlignment="1">
      <alignment horizontal="center" vertical="center" wrapText="1"/>
    </xf>
    <xf numFmtId="166" fontId="1" fillId="16" borderId="1" xfId="1" applyFill="1" applyBorder="1" applyAlignment="1">
      <alignment horizontal="center" vertical="center" wrapText="1"/>
    </xf>
    <xf numFmtId="166" fontId="1" fillId="13" borderId="7" xfId="1" applyFill="1" applyBorder="1" applyAlignment="1">
      <alignment horizontal="center" vertical="center" wrapText="1"/>
    </xf>
    <xf numFmtId="166" fontId="1" fillId="13" borderId="8" xfId="1" applyFill="1" applyBorder="1" applyAlignment="1">
      <alignment horizontal="center" vertical="center" wrapText="1"/>
    </xf>
    <xf numFmtId="166" fontId="1" fillId="13" borderId="10" xfId="1" applyFill="1" applyBorder="1" applyAlignment="1">
      <alignment horizontal="center" vertical="center" wrapText="1"/>
    </xf>
    <xf numFmtId="166" fontId="1" fillId="13" borderId="11" xfId="1" applyFill="1" applyBorder="1" applyAlignment="1">
      <alignment horizontal="center" vertical="center" wrapText="1"/>
    </xf>
    <xf numFmtId="166" fontId="1" fillId="13" borderId="12" xfId="1" applyFill="1" applyBorder="1" applyAlignment="1">
      <alignment horizontal="center" vertical="center" wrapText="1"/>
    </xf>
    <xf numFmtId="166" fontId="1" fillId="13" borderId="19" xfId="1" applyFill="1" applyBorder="1" applyAlignment="1">
      <alignment horizontal="center" vertical="center" wrapText="1"/>
    </xf>
    <xf numFmtId="166" fontId="1" fillId="10" borderId="7" xfId="1" applyFill="1" applyBorder="1" applyAlignment="1">
      <alignment horizontal="center" vertical="center" wrapText="1"/>
    </xf>
    <xf numFmtId="166" fontId="1" fillId="10" borderId="8" xfId="1" applyFill="1" applyBorder="1" applyAlignment="1">
      <alignment horizontal="center" vertical="center" wrapText="1"/>
    </xf>
    <xf numFmtId="166" fontId="1" fillId="10" borderId="10" xfId="1" applyFill="1" applyBorder="1" applyAlignment="1">
      <alignment horizontal="center" vertical="center" wrapText="1"/>
    </xf>
    <xf numFmtId="166" fontId="1" fillId="10" borderId="11" xfId="1" applyFill="1" applyBorder="1" applyAlignment="1">
      <alignment horizontal="center" vertical="center" wrapText="1"/>
    </xf>
    <xf numFmtId="166" fontId="1" fillId="10" borderId="12" xfId="1" applyFill="1" applyBorder="1" applyAlignment="1">
      <alignment horizontal="center" vertical="center" wrapText="1"/>
    </xf>
    <xf numFmtId="166" fontId="1" fillId="10" borderId="19" xfId="1" applyFill="1" applyBorder="1" applyAlignment="1">
      <alignment horizontal="center" vertical="center" wrapText="1"/>
    </xf>
    <xf numFmtId="166" fontId="1" fillId="10" borderId="24" xfId="1" applyFill="1" applyBorder="1" applyAlignment="1">
      <alignment horizontal="center" vertical="center" wrapText="1"/>
    </xf>
    <xf numFmtId="166" fontId="1" fillId="10" borderId="25" xfId="1" applyFill="1" applyBorder="1" applyAlignment="1">
      <alignment horizontal="center" vertical="center" wrapText="1"/>
    </xf>
    <xf numFmtId="166" fontId="1" fillId="16" borderId="4" xfId="1" applyFill="1" applyBorder="1" applyAlignment="1">
      <alignment horizontal="center" vertical="center" wrapText="1"/>
    </xf>
    <xf numFmtId="166" fontId="19" fillId="13" borderId="32" xfId="1" applyFont="1" applyFill="1" applyBorder="1" applyAlignment="1">
      <alignment horizontal="center" wrapText="1"/>
    </xf>
    <xf numFmtId="166" fontId="19" fillId="13" borderId="33" xfId="1" applyFont="1" applyFill="1" applyBorder="1" applyAlignment="1">
      <alignment horizontal="center" wrapText="1"/>
    </xf>
    <xf numFmtId="166" fontId="19" fillId="13" borderId="34" xfId="1" applyFont="1" applyFill="1" applyBorder="1" applyAlignment="1">
      <alignment horizontal="center" wrapText="1"/>
    </xf>
    <xf numFmtId="166" fontId="1" fillId="13" borderId="21" xfId="1" applyFill="1" applyBorder="1" applyAlignment="1">
      <alignment horizontal="center" vertical="center" wrapText="1"/>
    </xf>
    <xf numFmtId="166" fontId="1" fillId="13" borderId="22" xfId="1" applyFill="1" applyBorder="1" applyAlignment="1">
      <alignment horizontal="center" vertical="center" wrapText="1"/>
    </xf>
    <xf numFmtId="166" fontId="1" fillId="13" borderId="24" xfId="1" applyFill="1" applyBorder="1" applyAlignment="1">
      <alignment horizontal="center" vertical="center" wrapText="1"/>
    </xf>
    <xf numFmtId="166" fontId="1" fillId="13" borderId="25" xfId="1" applyFill="1" applyBorder="1" applyAlignment="1">
      <alignment horizontal="center" vertical="center" wrapText="1"/>
    </xf>
    <xf numFmtId="166" fontId="19" fillId="10" borderId="32" xfId="1" applyFont="1" applyFill="1" applyBorder="1" applyAlignment="1">
      <alignment horizontal="center" wrapText="1"/>
    </xf>
    <xf numFmtId="166" fontId="19" fillId="10" borderId="33" xfId="1" applyFont="1" applyFill="1" applyBorder="1" applyAlignment="1">
      <alignment horizontal="center" wrapText="1"/>
    </xf>
    <xf numFmtId="166" fontId="19" fillId="10" borderId="34" xfId="1" applyFont="1" applyFill="1" applyBorder="1" applyAlignment="1">
      <alignment horizontal="center" wrapText="1"/>
    </xf>
    <xf numFmtId="166" fontId="6" fillId="13" borderId="2" xfId="1" applyFont="1" applyFill="1" applyBorder="1" applyAlignment="1">
      <alignment horizontal="center" vertical="center" wrapText="1"/>
    </xf>
    <xf numFmtId="166" fontId="6" fillId="13" borderId="25" xfId="1" applyFont="1" applyFill="1" applyBorder="1" applyAlignment="1">
      <alignment horizontal="center" vertical="center" wrapText="1"/>
    </xf>
    <xf numFmtId="166" fontId="6" fillId="10" borderId="22" xfId="1" applyFont="1" applyFill="1" applyBorder="1" applyAlignment="1">
      <alignment horizontal="center" vertical="center" wrapText="1"/>
    </xf>
    <xf numFmtId="166" fontId="6" fillId="10" borderId="3" xfId="1" applyFont="1" applyFill="1" applyBorder="1" applyAlignment="1">
      <alignment horizontal="center" vertical="center" wrapText="1"/>
    </xf>
    <xf numFmtId="166" fontId="6" fillId="2" borderId="2" xfId="1" applyFont="1" applyFill="1" applyBorder="1" applyAlignment="1">
      <alignment horizontal="center" vertical="center" wrapText="1"/>
    </xf>
    <xf numFmtId="166" fontId="6" fillId="2" borderId="3" xfId="1" applyFont="1" applyFill="1" applyBorder="1" applyAlignment="1">
      <alignment horizontal="center" vertical="center" wrapText="1"/>
    </xf>
    <xf numFmtId="166" fontId="6" fillId="2" borderId="4" xfId="1" applyFont="1" applyFill="1" applyBorder="1" applyAlignment="1">
      <alignment horizontal="center" vertical="center" wrapText="1"/>
    </xf>
    <xf numFmtId="166" fontId="6" fillId="10" borderId="2" xfId="1" applyFont="1" applyFill="1" applyBorder="1" applyAlignment="1">
      <alignment horizontal="center" vertical="center" wrapText="1"/>
    </xf>
    <xf numFmtId="166" fontId="6" fillId="13" borderId="1" xfId="1" applyFont="1" applyFill="1" applyBorder="1" applyAlignment="1">
      <alignment horizontal="center" vertical="center" wrapText="1"/>
    </xf>
    <xf numFmtId="166" fontId="6" fillId="2" borderId="1" xfId="1" applyFont="1" applyFill="1" applyBorder="1" applyAlignment="1">
      <alignment vertical="center" wrapText="1"/>
    </xf>
    <xf numFmtId="166" fontId="6" fillId="2" borderId="1" xfId="1" applyFont="1" applyFill="1" applyBorder="1" applyAlignment="1">
      <alignment horizontal="center" vertical="center" wrapText="1"/>
    </xf>
    <xf numFmtId="166" fontId="6" fillId="2" borderId="1" xfId="1" applyFont="1" applyFill="1" applyBorder="1" applyAlignment="1">
      <alignment horizontal="left" vertical="center" wrapText="1"/>
    </xf>
    <xf numFmtId="166" fontId="20" fillId="13" borderId="10" xfId="1" applyFont="1" applyFill="1" applyBorder="1" applyAlignment="1">
      <alignment horizontal="center" vertical="center" wrapText="1"/>
    </xf>
    <xf numFmtId="166" fontId="20" fillId="13" borderId="11" xfId="1" applyFont="1" applyFill="1" applyBorder="1" applyAlignment="1">
      <alignment horizontal="center" vertical="center" wrapText="1"/>
    </xf>
    <xf numFmtId="166" fontId="20" fillId="13" borderId="12" xfId="1" applyFont="1" applyFill="1" applyBorder="1" applyAlignment="1">
      <alignment horizontal="center" vertical="center" wrapText="1"/>
    </xf>
    <xf numFmtId="166" fontId="20" fillId="13" borderId="15" xfId="1" applyFont="1" applyFill="1" applyBorder="1" applyAlignment="1">
      <alignment horizontal="center" vertical="center" wrapText="1"/>
    </xf>
    <xf numFmtId="166" fontId="20" fillId="13" borderId="16" xfId="1" applyFont="1" applyFill="1" applyBorder="1" applyAlignment="1">
      <alignment horizontal="center" vertical="center" wrapText="1"/>
    </xf>
    <xf numFmtId="166" fontId="20" fillId="13" borderId="17" xfId="1" applyFont="1" applyFill="1" applyBorder="1" applyAlignment="1">
      <alignment horizontal="center" vertical="center" wrapText="1"/>
    </xf>
    <xf numFmtId="166" fontId="6" fillId="10" borderId="4" xfId="1" applyFont="1" applyFill="1" applyBorder="1" applyAlignment="1">
      <alignment horizontal="center" vertical="center" wrapText="1"/>
    </xf>
    <xf numFmtId="166" fontId="20" fillId="10" borderId="10" xfId="1" applyFont="1" applyFill="1" applyBorder="1" applyAlignment="1">
      <alignment horizontal="center" vertical="center" wrapText="1"/>
    </xf>
    <xf numFmtId="166" fontId="20" fillId="10" borderId="11" xfId="1" applyFont="1" applyFill="1" applyBorder="1" applyAlignment="1">
      <alignment horizontal="center" vertical="center" wrapText="1"/>
    </xf>
    <xf numFmtId="166" fontId="20" fillId="10" borderId="12" xfId="1" applyFont="1" applyFill="1" applyBorder="1" applyAlignment="1">
      <alignment horizontal="center" vertical="center" wrapText="1"/>
    </xf>
    <xf numFmtId="166" fontId="20" fillId="10" borderId="15" xfId="1" applyFont="1" applyFill="1" applyBorder="1" applyAlignment="1">
      <alignment horizontal="center" vertical="center" wrapText="1"/>
    </xf>
    <xf numFmtId="166" fontId="20" fillId="10" borderId="16" xfId="1" applyFont="1" applyFill="1" applyBorder="1" applyAlignment="1">
      <alignment horizontal="center" vertical="center" wrapText="1"/>
    </xf>
    <xf numFmtId="166" fontId="20" fillId="10" borderId="17" xfId="1" applyFont="1" applyFill="1" applyBorder="1" applyAlignment="1">
      <alignment horizontal="center" vertical="center" wrapText="1"/>
    </xf>
    <xf numFmtId="166" fontId="20" fillId="16" borderId="4" xfId="1" applyFont="1" applyFill="1" applyBorder="1" applyAlignment="1">
      <alignment horizontal="center" vertical="center" wrapText="1"/>
    </xf>
    <xf numFmtId="166" fontId="20" fillId="16" borderId="1" xfId="1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5" fillId="0" borderId="13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24" borderId="38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17" xfId="0" applyFont="1" applyBorder="1" applyAlignment="1">
      <alignment horizontal="center"/>
    </xf>
  </cellXfs>
  <cellStyles count="10">
    <cellStyle name="Excel Built-in Normal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217"/>
  <sheetViews>
    <sheetView topLeftCell="A18" zoomScale="60" zoomScaleNormal="60" workbookViewId="0">
      <selection activeCell="C157" sqref="C157"/>
    </sheetView>
  </sheetViews>
  <sheetFormatPr baseColWidth="10" defaultColWidth="23.25" defaultRowHeight="14.25"/>
  <cols>
    <col min="1" max="1" width="19.5" style="2" customWidth="1"/>
    <col min="2" max="2" width="29.5" style="2" customWidth="1"/>
    <col min="3" max="3" width="40.25" style="2" bestFit="1" customWidth="1"/>
    <col min="4" max="4" width="43.5" style="2" customWidth="1"/>
    <col min="5" max="5" width="37.75" style="4" customWidth="1"/>
    <col min="6" max="6" width="11.75" style="2" customWidth="1"/>
    <col min="7" max="7" width="16.75" style="5" customWidth="1"/>
    <col min="8" max="8" width="7.375" style="5" customWidth="1"/>
    <col min="9" max="17" width="4.875" style="5" customWidth="1"/>
    <col min="18" max="19" width="7.375" style="5" customWidth="1"/>
    <col min="20" max="20" width="7.25" style="5" customWidth="1"/>
    <col min="21" max="21" width="11.5" style="5" customWidth="1"/>
    <col min="22" max="22" width="17.75" style="5" customWidth="1"/>
    <col min="23" max="23" width="7.375" style="5" customWidth="1"/>
    <col min="24" max="32" width="4.875" style="5" customWidth="1"/>
    <col min="33" max="35" width="7.375" style="5" customWidth="1"/>
    <col min="36" max="37" width="10.25" style="5" customWidth="1"/>
    <col min="38" max="1026" width="23.25" style="2"/>
    <col min="1027" max="16384" width="23.25" style="3"/>
  </cols>
  <sheetData>
    <row r="1" spans="1:1026" ht="90" customHeight="1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5"/>
    </row>
    <row r="2" spans="1:1026" ht="15">
      <c r="A2" s="263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5"/>
    </row>
    <row r="3" spans="1:1026" ht="1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1026" ht="14.25" customHeight="1">
      <c r="A4" s="268" t="s">
        <v>2</v>
      </c>
      <c r="B4" s="268" t="s">
        <v>3</v>
      </c>
      <c r="C4" s="269" t="s">
        <v>4</v>
      </c>
      <c r="D4" s="268" t="s">
        <v>5</v>
      </c>
      <c r="E4" s="270" t="s">
        <v>6</v>
      </c>
      <c r="F4" s="267" t="s">
        <v>7</v>
      </c>
      <c r="G4" s="259" t="s">
        <v>353</v>
      </c>
      <c r="H4" s="271" t="s">
        <v>367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7" t="s">
        <v>7</v>
      </c>
      <c r="V4" s="266" t="s">
        <v>353</v>
      </c>
      <c r="W4" s="278" t="s">
        <v>368</v>
      </c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80"/>
      <c r="AJ4" s="284" t="s">
        <v>8</v>
      </c>
      <c r="AK4" s="285"/>
    </row>
    <row r="5" spans="1:1026" ht="14.25" customHeight="1" thickBot="1">
      <c r="A5" s="268"/>
      <c r="B5" s="268"/>
      <c r="C5" s="269"/>
      <c r="D5" s="268"/>
      <c r="E5" s="270"/>
      <c r="F5" s="267"/>
      <c r="G5" s="259"/>
      <c r="H5" s="274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6"/>
      <c r="U5" s="277"/>
      <c r="V5" s="266"/>
      <c r="W5" s="281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3"/>
      <c r="AJ5" s="284"/>
      <c r="AK5" s="285"/>
    </row>
    <row r="6" spans="1:1026" ht="28.5" customHeight="1" thickBot="1">
      <c r="A6" s="268"/>
      <c r="B6" s="268"/>
      <c r="C6" s="269"/>
      <c r="D6" s="268"/>
      <c r="E6" s="270"/>
      <c r="F6" s="267"/>
      <c r="G6" s="259"/>
      <c r="H6" s="249" t="s">
        <v>9</v>
      </c>
      <c r="I6" s="250"/>
      <c r="J6" s="250"/>
      <c r="K6" s="250"/>
      <c r="L6" s="250"/>
      <c r="M6" s="250"/>
      <c r="N6" s="250"/>
      <c r="O6" s="250"/>
      <c r="P6" s="250"/>
      <c r="Q6" s="251"/>
      <c r="R6" s="252" t="s">
        <v>10</v>
      </c>
      <c r="S6" s="234" t="s">
        <v>11</v>
      </c>
      <c r="T6" s="254" t="s">
        <v>12</v>
      </c>
      <c r="U6" s="277"/>
      <c r="V6" s="266"/>
      <c r="W6" s="256" t="s">
        <v>9</v>
      </c>
      <c r="X6" s="257"/>
      <c r="Y6" s="257"/>
      <c r="Z6" s="257"/>
      <c r="AA6" s="257"/>
      <c r="AB6" s="257"/>
      <c r="AC6" s="257"/>
      <c r="AD6" s="257"/>
      <c r="AE6" s="257"/>
      <c r="AF6" s="258"/>
      <c r="AG6" s="231" t="s">
        <v>10</v>
      </c>
      <c r="AH6" s="240" t="s">
        <v>11</v>
      </c>
      <c r="AI6" s="246" t="s">
        <v>12</v>
      </c>
      <c r="AJ6" s="248" t="s">
        <v>13</v>
      </c>
      <c r="AK6" s="233" t="s">
        <v>14</v>
      </c>
    </row>
    <row r="7" spans="1:1026" ht="60.75" customHeight="1">
      <c r="A7" s="268"/>
      <c r="B7" s="268"/>
      <c r="C7" s="269"/>
      <c r="D7" s="268"/>
      <c r="E7" s="270"/>
      <c r="F7" s="267"/>
      <c r="G7" s="259"/>
      <c r="H7" s="234" t="s">
        <v>15</v>
      </c>
      <c r="I7" s="236" t="s">
        <v>16</v>
      </c>
      <c r="J7" s="237"/>
      <c r="K7" s="238"/>
      <c r="L7" s="236" t="s">
        <v>17</v>
      </c>
      <c r="M7" s="237"/>
      <c r="N7" s="238"/>
      <c r="O7" s="236" t="s">
        <v>18</v>
      </c>
      <c r="P7" s="237"/>
      <c r="Q7" s="239"/>
      <c r="R7" s="253"/>
      <c r="S7" s="235"/>
      <c r="T7" s="255"/>
      <c r="U7" s="277"/>
      <c r="V7" s="266"/>
      <c r="W7" s="240" t="s">
        <v>15</v>
      </c>
      <c r="X7" s="242" t="s">
        <v>16</v>
      </c>
      <c r="Y7" s="243"/>
      <c r="Z7" s="244"/>
      <c r="AA7" s="242" t="s">
        <v>17</v>
      </c>
      <c r="AB7" s="243"/>
      <c r="AC7" s="244"/>
      <c r="AD7" s="242" t="s">
        <v>18</v>
      </c>
      <c r="AE7" s="243"/>
      <c r="AF7" s="245"/>
      <c r="AG7" s="232"/>
      <c r="AH7" s="241"/>
      <c r="AI7" s="247"/>
      <c r="AJ7" s="248"/>
      <c r="AK7" s="233"/>
    </row>
    <row r="8" spans="1:1026" ht="33.75" customHeight="1">
      <c r="A8" s="268"/>
      <c r="B8" s="268"/>
      <c r="C8" s="269"/>
      <c r="D8" s="268"/>
      <c r="E8" s="270"/>
      <c r="F8" s="267"/>
      <c r="G8" s="259"/>
      <c r="H8" s="235"/>
      <c r="I8" s="112">
        <v>1</v>
      </c>
      <c r="J8" s="11">
        <v>2</v>
      </c>
      <c r="K8" s="113">
        <v>3</v>
      </c>
      <c r="L8" s="112" t="s">
        <v>19</v>
      </c>
      <c r="M8" s="11" t="s">
        <v>20</v>
      </c>
      <c r="N8" s="113" t="s">
        <v>21</v>
      </c>
      <c r="O8" s="112">
        <v>1</v>
      </c>
      <c r="P8" s="11">
        <v>2</v>
      </c>
      <c r="Q8" s="131">
        <v>3</v>
      </c>
      <c r="R8" s="253"/>
      <c r="S8" s="235"/>
      <c r="T8" s="255"/>
      <c r="U8" s="277"/>
      <c r="V8" s="266"/>
      <c r="W8" s="241"/>
      <c r="X8" s="181">
        <v>1</v>
      </c>
      <c r="Y8" s="10">
        <v>2</v>
      </c>
      <c r="Z8" s="182">
        <v>3</v>
      </c>
      <c r="AA8" s="181" t="s">
        <v>19</v>
      </c>
      <c r="AB8" s="10" t="s">
        <v>20</v>
      </c>
      <c r="AC8" s="182" t="s">
        <v>21</v>
      </c>
      <c r="AD8" s="181">
        <v>1</v>
      </c>
      <c r="AE8" s="10">
        <v>2</v>
      </c>
      <c r="AF8" s="198">
        <v>3</v>
      </c>
      <c r="AG8" s="232"/>
      <c r="AH8" s="241"/>
      <c r="AI8" s="247"/>
      <c r="AJ8" s="248"/>
      <c r="AK8" s="233"/>
    </row>
    <row r="9" spans="1:1026" s="19" customFormat="1">
      <c r="A9" s="12" t="s">
        <v>22</v>
      </c>
      <c r="B9" s="12" t="s">
        <v>23</v>
      </c>
      <c r="C9" s="12" t="s">
        <v>24</v>
      </c>
      <c r="D9" s="12" t="s">
        <v>25</v>
      </c>
      <c r="E9" s="13"/>
      <c r="F9" s="14">
        <v>43591</v>
      </c>
      <c r="G9" s="87"/>
      <c r="H9" s="102">
        <v>1</v>
      </c>
      <c r="I9" s="114">
        <v>1</v>
      </c>
      <c r="J9" s="15"/>
      <c r="K9" s="115">
        <v>2</v>
      </c>
      <c r="L9" s="114"/>
      <c r="M9" s="15"/>
      <c r="N9" s="115"/>
      <c r="O9" s="114"/>
      <c r="P9" s="15"/>
      <c r="Q9" s="88"/>
      <c r="R9" s="144">
        <f t="shared" ref="R9:R40" si="0">+I9*$I$8+J9*$J$8+K9*$K$8</f>
        <v>7</v>
      </c>
      <c r="S9" s="102">
        <f t="shared" ref="S9:S40" si="1">+I9+J9+K9+L9+M9+N9</f>
        <v>3</v>
      </c>
      <c r="T9" s="146">
        <f t="shared" ref="T9:T40" si="2">+H9+L9+M9+N9+O9+P9+Q9</f>
        <v>1</v>
      </c>
      <c r="U9" s="135">
        <v>43612</v>
      </c>
      <c r="V9" s="163"/>
      <c r="W9" s="171"/>
      <c r="X9" s="183"/>
      <c r="Y9" s="16"/>
      <c r="Z9" s="184">
        <v>6</v>
      </c>
      <c r="AA9" s="183"/>
      <c r="AB9" s="16"/>
      <c r="AC9" s="184"/>
      <c r="AD9" s="183"/>
      <c r="AE9" s="16"/>
      <c r="AF9" s="165"/>
      <c r="AG9" s="206">
        <f t="shared" ref="AG9:AG27" si="3">+X9*$X$8+Y9*$Y$8+Z9*$Z$8</f>
        <v>18</v>
      </c>
      <c r="AH9" s="171">
        <f t="shared" ref="AH9:AH40" si="4">+X9+Y9+Z9+AA9+AB9+AC9</f>
        <v>6</v>
      </c>
      <c r="AI9" s="208">
        <f t="shared" ref="AI9:AI40" si="5">+W9+AA9+AB9+AC9+AD9+AE9+AF9</f>
        <v>0</v>
      </c>
      <c r="AJ9" s="204">
        <f>AH9+AI9</f>
        <v>6</v>
      </c>
      <c r="AK9" s="17">
        <f>L9+M9+N9*2+O9+P9*$P$8+Q9*Q8+AA9+AB9+AC9*2+AD9+AE9*$AE$8+AF9*$AF$8</f>
        <v>0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</row>
    <row r="10" spans="1:1026" s="19" customFormat="1">
      <c r="A10" s="40" t="s">
        <v>22</v>
      </c>
      <c r="B10" s="40" t="s">
        <v>97</v>
      </c>
      <c r="C10" s="40" t="s">
        <v>98</v>
      </c>
      <c r="D10" s="40" t="s">
        <v>99</v>
      </c>
      <c r="E10" s="13" t="s">
        <v>100</v>
      </c>
      <c r="F10" s="14">
        <v>43591</v>
      </c>
      <c r="G10" s="87"/>
      <c r="H10" s="102">
        <v>6</v>
      </c>
      <c r="I10" s="114">
        <v>5</v>
      </c>
      <c r="J10" s="15">
        <v>2</v>
      </c>
      <c r="K10" s="115">
        <v>6</v>
      </c>
      <c r="L10" s="114"/>
      <c r="M10" s="15"/>
      <c r="N10" s="115"/>
      <c r="O10" s="114"/>
      <c r="P10" s="15"/>
      <c r="Q10" s="88"/>
      <c r="R10" s="144">
        <f t="shared" si="0"/>
        <v>27</v>
      </c>
      <c r="S10" s="102">
        <f t="shared" si="1"/>
        <v>13</v>
      </c>
      <c r="T10" s="146">
        <f t="shared" si="2"/>
        <v>6</v>
      </c>
      <c r="U10" s="135">
        <v>43612</v>
      </c>
      <c r="V10" s="163"/>
      <c r="W10" s="171"/>
      <c r="X10" s="183"/>
      <c r="Y10" s="16">
        <v>4</v>
      </c>
      <c r="Z10" s="184">
        <v>16</v>
      </c>
      <c r="AA10" s="183"/>
      <c r="AB10" s="16"/>
      <c r="AC10" s="184"/>
      <c r="AD10" s="183"/>
      <c r="AE10" s="16"/>
      <c r="AF10" s="165"/>
      <c r="AG10" s="206">
        <f t="shared" si="3"/>
        <v>56</v>
      </c>
      <c r="AH10" s="171">
        <f t="shared" si="4"/>
        <v>20</v>
      </c>
      <c r="AI10" s="208">
        <f t="shared" si="5"/>
        <v>0</v>
      </c>
      <c r="AJ10" s="204">
        <f t="shared" ref="AJ10:AJ72" si="6">AH10+AI10</f>
        <v>20</v>
      </c>
      <c r="AK10" s="17">
        <f t="shared" ref="AK10:AK73" si="7">L10+M10+N10*2+O10+P10*$P$8+Q10*Q9+AA10+AB10+AC10*2+AD10+AE10*$AE$8+AF10*$AF$8</f>
        <v>0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</row>
    <row r="11" spans="1:1026" s="62" customFormat="1">
      <c r="A11" s="12" t="s">
        <v>26</v>
      </c>
      <c r="B11" s="12" t="s">
        <v>23</v>
      </c>
      <c r="C11" s="12" t="s">
        <v>27</v>
      </c>
      <c r="D11" s="12" t="s">
        <v>28</v>
      </c>
      <c r="E11" s="13" t="s">
        <v>29</v>
      </c>
      <c r="F11" s="14">
        <v>43598</v>
      </c>
      <c r="G11" s="87"/>
      <c r="H11" s="102"/>
      <c r="I11" s="114"/>
      <c r="J11" s="15">
        <v>1</v>
      </c>
      <c r="K11" s="115">
        <v>1</v>
      </c>
      <c r="L11" s="114"/>
      <c r="M11" s="15"/>
      <c r="N11" s="115"/>
      <c r="O11" s="114"/>
      <c r="P11" s="15"/>
      <c r="Q11" s="88"/>
      <c r="R11" s="144">
        <f t="shared" si="0"/>
        <v>5</v>
      </c>
      <c r="S11" s="102">
        <f t="shared" si="1"/>
        <v>2</v>
      </c>
      <c r="T11" s="146">
        <f t="shared" si="2"/>
        <v>0</v>
      </c>
      <c r="U11" s="135">
        <v>43612</v>
      </c>
      <c r="V11" s="163"/>
      <c r="W11" s="171"/>
      <c r="X11" s="183"/>
      <c r="Y11" s="16"/>
      <c r="Z11" s="184">
        <v>2</v>
      </c>
      <c r="AA11" s="183"/>
      <c r="AB11" s="16"/>
      <c r="AC11" s="184"/>
      <c r="AD11" s="183"/>
      <c r="AE11" s="16"/>
      <c r="AF11" s="165"/>
      <c r="AG11" s="206">
        <f t="shared" si="3"/>
        <v>6</v>
      </c>
      <c r="AH11" s="171">
        <f t="shared" si="4"/>
        <v>2</v>
      </c>
      <c r="AI11" s="208">
        <f t="shared" si="5"/>
        <v>0</v>
      </c>
      <c r="AJ11" s="204">
        <f t="shared" si="6"/>
        <v>2</v>
      </c>
      <c r="AK11" s="17">
        <f t="shared" si="7"/>
        <v>0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  <c r="ALQ11" s="61"/>
      <c r="ALR11" s="61"/>
      <c r="ALS11" s="61"/>
      <c r="ALT11" s="61"/>
      <c r="ALU11" s="61"/>
      <c r="ALV11" s="61"/>
      <c r="ALW11" s="61"/>
      <c r="ALX11" s="61"/>
      <c r="ALY11" s="61"/>
      <c r="ALZ11" s="61"/>
      <c r="AMA11" s="61"/>
      <c r="AMB11" s="61"/>
      <c r="AMC11" s="61"/>
      <c r="AMD11" s="61"/>
      <c r="AME11" s="61"/>
      <c r="AMF11" s="61"/>
      <c r="AMG11" s="61"/>
      <c r="AMH11" s="61"/>
      <c r="AMI11" s="61"/>
      <c r="AMJ11" s="61"/>
      <c r="AMK11" s="61"/>
      <c r="AML11" s="61"/>
    </row>
    <row r="12" spans="1:1026" s="19" customFormat="1">
      <c r="A12" s="40" t="s">
        <v>101</v>
      </c>
      <c r="B12" s="40" t="s">
        <v>97</v>
      </c>
      <c r="C12" s="40"/>
      <c r="D12" s="40" t="s">
        <v>102</v>
      </c>
      <c r="E12" s="13" t="s">
        <v>103</v>
      </c>
      <c r="F12" s="14">
        <v>43591</v>
      </c>
      <c r="G12" s="88"/>
      <c r="H12" s="102">
        <v>4</v>
      </c>
      <c r="I12" s="114">
        <v>1</v>
      </c>
      <c r="J12" s="15">
        <v>4</v>
      </c>
      <c r="K12" s="115">
        <v>10</v>
      </c>
      <c r="L12" s="114"/>
      <c r="M12" s="15"/>
      <c r="N12" s="115"/>
      <c r="O12" s="114"/>
      <c r="P12" s="15"/>
      <c r="Q12" s="88"/>
      <c r="R12" s="144">
        <f t="shared" si="0"/>
        <v>39</v>
      </c>
      <c r="S12" s="102">
        <f t="shared" si="1"/>
        <v>15</v>
      </c>
      <c r="T12" s="146">
        <f t="shared" si="2"/>
        <v>4</v>
      </c>
      <c r="U12" s="135">
        <v>43612</v>
      </c>
      <c r="V12" s="164" t="s">
        <v>104</v>
      </c>
      <c r="W12" s="172"/>
      <c r="X12" s="183"/>
      <c r="Y12" s="16"/>
      <c r="Z12" s="184"/>
      <c r="AA12" s="183"/>
      <c r="AB12" s="16"/>
      <c r="AC12" s="184"/>
      <c r="AD12" s="183"/>
      <c r="AE12" s="16"/>
      <c r="AF12" s="165"/>
      <c r="AG12" s="206">
        <f t="shared" si="3"/>
        <v>0</v>
      </c>
      <c r="AH12" s="171">
        <f t="shared" si="4"/>
        <v>0</v>
      </c>
      <c r="AI12" s="208">
        <f t="shared" si="5"/>
        <v>0</v>
      </c>
      <c r="AJ12" s="204">
        <v>19</v>
      </c>
      <c r="AK12" s="17">
        <f t="shared" si="7"/>
        <v>0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</row>
    <row r="13" spans="1:1026" s="19" customFormat="1">
      <c r="A13" s="40" t="s">
        <v>101</v>
      </c>
      <c r="B13" s="40" t="s">
        <v>97</v>
      </c>
      <c r="C13" s="40" t="s">
        <v>105</v>
      </c>
      <c r="D13" s="40"/>
      <c r="E13" s="13"/>
      <c r="F13" s="14">
        <v>43591</v>
      </c>
      <c r="G13" s="87"/>
      <c r="H13" s="102">
        <v>1</v>
      </c>
      <c r="I13" s="114"/>
      <c r="J13" s="15"/>
      <c r="K13" s="115"/>
      <c r="L13" s="114"/>
      <c r="M13" s="15"/>
      <c r="N13" s="115"/>
      <c r="O13" s="114"/>
      <c r="P13" s="15"/>
      <c r="Q13" s="88"/>
      <c r="R13" s="144">
        <f t="shared" si="0"/>
        <v>0</v>
      </c>
      <c r="S13" s="102">
        <f t="shared" si="1"/>
        <v>0</v>
      </c>
      <c r="T13" s="146">
        <f t="shared" si="2"/>
        <v>1</v>
      </c>
      <c r="U13" s="135">
        <v>43613</v>
      </c>
      <c r="V13" s="163"/>
      <c r="W13" s="173"/>
      <c r="X13" s="185"/>
      <c r="Y13" s="41">
        <v>1</v>
      </c>
      <c r="Z13" s="186">
        <v>1</v>
      </c>
      <c r="AA13" s="185"/>
      <c r="AB13" s="41"/>
      <c r="AC13" s="186"/>
      <c r="AD13" s="185"/>
      <c r="AE13" s="41"/>
      <c r="AF13" s="199"/>
      <c r="AG13" s="206">
        <f t="shared" si="3"/>
        <v>5</v>
      </c>
      <c r="AH13" s="171">
        <f t="shared" si="4"/>
        <v>2</v>
      </c>
      <c r="AI13" s="208">
        <f t="shared" si="5"/>
        <v>0</v>
      </c>
      <c r="AJ13" s="204">
        <f t="shared" si="6"/>
        <v>2</v>
      </c>
      <c r="AK13" s="17">
        <f t="shared" si="7"/>
        <v>0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</row>
    <row r="14" spans="1:1026" s="19" customFormat="1">
      <c r="A14" s="40" t="s">
        <v>101</v>
      </c>
      <c r="B14" s="40" t="s">
        <v>97</v>
      </c>
      <c r="C14" s="40" t="s">
        <v>106</v>
      </c>
      <c r="D14" s="40" t="s">
        <v>107</v>
      </c>
      <c r="E14" s="13" t="s">
        <v>108</v>
      </c>
      <c r="F14" s="14">
        <v>43591</v>
      </c>
      <c r="G14" s="87"/>
      <c r="H14" s="102">
        <v>1</v>
      </c>
      <c r="I14" s="114">
        <v>1</v>
      </c>
      <c r="J14" s="15">
        <v>2</v>
      </c>
      <c r="K14" s="115">
        <v>5</v>
      </c>
      <c r="L14" s="114"/>
      <c r="M14" s="15"/>
      <c r="N14" s="115"/>
      <c r="O14" s="114"/>
      <c r="P14" s="15"/>
      <c r="Q14" s="88"/>
      <c r="R14" s="144">
        <f t="shared" si="0"/>
        <v>20</v>
      </c>
      <c r="S14" s="102">
        <f t="shared" si="1"/>
        <v>8</v>
      </c>
      <c r="T14" s="146">
        <f t="shared" si="2"/>
        <v>1</v>
      </c>
      <c r="U14" s="135">
        <v>43613</v>
      </c>
      <c r="V14" s="163"/>
      <c r="W14" s="171">
        <v>2</v>
      </c>
      <c r="X14" s="183"/>
      <c r="Y14" s="16">
        <v>4</v>
      </c>
      <c r="Z14" s="184">
        <v>4</v>
      </c>
      <c r="AA14" s="183"/>
      <c r="AB14" s="16"/>
      <c r="AC14" s="184"/>
      <c r="AD14" s="183"/>
      <c r="AE14" s="16"/>
      <c r="AF14" s="165"/>
      <c r="AG14" s="206">
        <f t="shared" si="3"/>
        <v>20</v>
      </c>
      <c r="AH14" s="171">
        <f t="shared" si="4"/>
        <v>8</v>
      </c>
      <c r="AI14" s="208">
        <f t="shared" si="5"/>
        <v>2</v>
      </c>
      <c r="AJ14" s="204">
        <f t="shared" si="6"/>
        <v>10</v>
      </c>
      <c r="AK14" s="17">
        <f t="shared" si="7"/>
        <v>0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</row>
    <row r="15" spans="1:1026" s="19" customFormat="1" ht="25.5">
      <c r="A15" s="40" t="s">
        <v>101</v>
      </c>
      <c r="B15" s="40" t="s">
        <v>97</v>
      </c>
      <c r="C15" s="40" t="s">
        <v>109</v>
      </c>
      <c r="D15" s="40" t="s">
        <v>110</v>
      </c>
      <c r="E15" s="13"/>
      <c r="F15" s="14">
        <v>43591</v>
      </c>
      <c r="G15" s="88"/>
      <c r="H15" s="102"/>
      <c r="I15" s="114">
        <v>1</v>
      </c>
      <c r="J15" s="15"/>
      <c r="K15" s="115"/>
      <c r="L15" s="114"/>
      <c r="M15" s="15"/>
      <c r="N15" s="115"/>
      <c r="O15" s="114"/>
      <c r="P15" s="15"/>
      <c r="Q15" s="88"/>
      <c r="R15" s="144">
        <f t="shared" si="0"/>
        <v>1</v>
      </c>
      <c r="S15" s="102">
        <f t="shared" si="1"/>
        <v>1</v>
      </c>
      <c r="T15" s="146">
        <f t="shared" si="2"/>
        <v>0</v>
      </c>
      <c r="U15" s="135">
        <v>43613</v>
      </c>
      <c r="V15" s="164" t="s">
        <v>111</v>
      </c>
      <c r="W15" s="172"/>
      <c r="X15" s="183"/>
      <c r="Y15" s="16"/>
      <c r="Z15" s="184"/>
      <c r="AA15" s="183"/>
      <c r="AB15" s="16"/>
      <c r="AC15" s="184"/>
      <c r="AD15" s="183"/>
      <c r="AE15" s="16"/>
      <c r="AF15" s="165"/>
      <c r="AG15" s="206">
        <f t="shared" si="3"/>
        <v>0</v>
      </c>
      <c r="AH15" s="171">
        <f t="shared" si="4"/>
        <v>0</v>
      </c>
      <c r="AI15" s="208">
        <f t="shared" si="5"/>
        <v>0</v>
      </c>
      <c r="AJ15" s="204">
        <v>1</v>
      </c>
      <c r="AK15" s="17">
        <f t="shared" si="7"/>
        <v>0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</row>
    <row r="16" spans="1:1026" s="19" customFormat="1" ht="15">
      <c r="A16" s="63" t="s">
        <v>101</v>
      </c>
      <c r="B16" s="63" t="s">
        <v>97</v>
      </c>
      <c r="C16" s="63" t="s">
        <v>114</v>
      </c>
      <c r="D16" s="63" t="s">
        <v>115</v>
      </c>
      <c r="E16" s="82" t="s">
        <v>116</v>
      </c>
      <c r="F16" s="66">
        <v>43591</v>
      </c>
      <c r="G16" s="89"/>
      <c r="H16" s="103"/>
      <c r="I16" s="116"/>
      <c r="J16" s="67"/>
      <c r="K16" s="117"/>
      <c r="L16" s="116"/>
      <c r="M16" s="67"/>
      <c r="N16" s="117"/>
      <c r="O16" s="116"/>
      <c r="P16" s="67"/>
      <c r="Q16" s="95"/>
      <c r="R16" s="145">
        <f t="shared" si="0"/>
        <v>0</v>
      </c>
      <c r="S16" s="106">
        <f t="shared" si="1"/>
        <v>0</v>
      </c>
      <c r="T16" s="147">
        <f t="shared" si="2"/>
        <v>0</v>
      </c>
      <c r="U16" s="136"/>
      <c r="V16" s="89"/>
      <c r="W16" s="103"/>
      <c r="X16" s="116"/>
      <c r="Y16" s="67"/>
      <c r="Z16" s="117"/>
      <c r="AA16" s="116"/>
      <c r="AB16" s="67"/>
      <c r="AC16" s="117"/>
      <c r="AD16" s="116"/>
      <c r="AE16" s="67"/>
      <c r="AF16" s="95"/>
      <c r="AG16" s="145">
        <f t="shared" si="3"/>
        <v>0</v>
      </c>
      <c r="AH16" s="106">
        <f t="shared" si="4"/>
        <v>0</v>
      </c>
      <c r="AI16" s="147">
        <f t="shared" si="5"/>
        <v>0</v>
      </c>
      <c r="AJ16" s="204">
        <f t="shared" si="6"/>
        <v>0</v>
      </c>
      <c r="AK16" s="17">
        <f t="shared" si="7"/>
        <v>0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</row>
    <row r="17" spans="1:1026" s="19" customFormat="1">
      <c r="A17" s="40" t="s">
        <v>101</v>
      </c>
      <c r="B17" s="40" t="s">
        <v>97</v>
      </c>
      <c r="C17" s="40" t="s">
        <v>117</v>
      </c>
      <c r="D17" s="40" t="s">
        <v>118</v>
      </c>
      <c r="E17" s="13"/>
      <c r="F17" s="14">
        <v>43591</v>
      </c>
      <c r="G17" s="87"/>
      <c r="H17" s="102"/>
      <c r="I17" s="114"/>
      <c r="J17" s="15"/>
      <c r="K17" s="115"/>
      <c r="L17" s="114"/>
      <c r="M17" s="15"/>
      <c r="N17" s="115"/>
      <c r="O17" s="114"/>
      <c r="P17" s="15"/>
      <c r="Q17" s="88"/>
      <c r="R17" s="144">
        <f t="shared" si="0"/>
        <v>0</v>
      </c>
      <c r="S17" s="102">
        <f t="shared" si="1"/>
        <v>0</v>
      </c>
      <c r="T17" s="146">
        <f t="shared" si="2"/>
        <v>0</v>
      </c>
      <c r="U17" s="135">
        <v>43612</v>
      </c>
      <c r="V17" s="163"/>
      <c r="W17" s="171"/>
      <c r="X17" s="183"/>
      <c r="Y17" s="16"/>
      <c r="Z17" s="184">
        <v>2</v>
      </c>
      <c r="AA17" s="183"/>
      <c r="AB17" s="16"/>
      <c r="AC17" s="184"/>
      <c r="AD17" s="183"/>
      <c r="AE17" s="16"/>
      <c r="AF17" s="165"/>
      <c r="AG17" s="206">
        <f t="shared" si="3"/>
        <v>6</v>
      </c>
      <c r="AH17" s="171">
        <f t="shared" si="4"/>
        <v>2</v>
      </c>
      <c r="AI17" s="208">
        <f t="shared" si="5"/>
        <v>0</v>
      </c>
      <c r="AJ17" s="204">
        <f t="shared" si="6"/>
        <v>2</v>
      </c>
      <c r="AK17" s="17">
        <f t="shared" si="7"/>
        <v>0</v>
      </c>
      <c r="AL17" s="27"/>
      <c r="AM17" s="27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</row>
    <row r="18" spans="1:1026" s="19" customFormat="1">
      <c r="A18" s="40" t="s">
        <v>101</v>
      </c>
      <c r="B18" s="40" t="s">
        <v>97</v>
      </c>
      <c r="C18" s="40" t="s">
        <v>109</v>
      </c>
      <c r="D18" s="40" t="s">
        <v>112</v>
      </c>
      <c r="E18" s="13" t="s">
        <v>113</v>
      </c>
      <c r="F18" s="31"/>
      <c r="G18" s="87"/>
      <c r="H18" s="104"/>
      <c r="I18" s="118"/>
      <c r="J18" s="33"/>
      <c r="K18" s="119"/>
      <c r="L18" s="118"/>
      <c r="M18" s="33"/>
      <c r="N18" s="119"/>
      <c r="O18" s="118"/>
      <c r="P18" s="33"/>
      <c r="Q18" s="132"/>
      <c r="R18" s="144">
        <f t="shared" si="0"/>
        <v>0</v>
      </c>
      <c r="S18" s="102">
        <f t="shared" si="1"/>
        <v>0</v>
      </c>
      <c r="T18" s="146">
        <f t="shared" si="2"/>
        <v>0</v>
      </c>
      <c r="U18" s="135">
        <v>43612</v>
      </c>
      <c r="V18" s="163"/>
      <c r="W18" s="171"/>
      <c r="X18" s="183">
        <v>1</v>
      </c>
      <c r="Y18" s="16"/>
      <c r="Z18" s="184">
        <v>5</v>
      </c>
      <c r="AA18" s="183"/>
      <c r="AB18" s="16"/>
      <c r="AC18" s="184"/>
      <c r="AD18" s="183"/>
      <c r="AE18" s="16"/>
      <c r="AF18" s="165"/>
      <c r="AG18" s="206">
        <f t="shared" si="3"/>
        <v>16</v>
      </c>
      <c r="AH18" s="171">
        <f t="shared" si="4"/>
        <v>6</v>
      </c>
      <c r="AI18" s="208">
        <f t="shared" si="5"/>
        <v>0</v>
      </c>
      <c r="AJ18" s="204">
        <f t="shared" si="6"/>
        <v>6</v>
      </c>
      <c r="AK18" s="17">
        <f t="shared" si="7"/>
        <v>0</v>
      </c>
      <c r="AL18" s="27"/>
      <c r="AM18" s="27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</row>
    <row r="19" spans="1:1026" s="62" customFormat="1">
      <c r="A19" s="28" t="s">
        <v>101</v>
      </c>
      <c r="B19" s="28" t="s">
        <v>211</v>
      </c>
      <c r="C19" s="28" t="s">
        <v>212</v>
      </c>
      <c r="D19" s="28" t="s">
        <v>213</v>
      </c>
      <c r="E19" s="13" t="s">
        <v>214</v>
      </c>
      <c r="F19" s="14">
        <v>43591</v>
      </c>
      <c r="G19" s="88"/>
      <c r="H19" s="102"/>
      <c r="I19" s="114"/>
      <c r="J19" s="15"/>
      <c r="K19" s="115">
        <v>1</v>
      </c>
      <c r="L19" s="114"/>
      <c r="M19" s="15"/>
      <c r="N19" s="115"/>
      <c r="O19" s="114"/>
      <c r="P19" s="15"/>
      <c r="Q19" s="88"/>
      <c r="R19" s="144">
        <f t="shared" si="0"/>
        <v>3</v>
      </c>
      <c r="S19" s="102">
        <f t="shared" si="1"/>
        <v>1</v>
      </c>
      <c r="T19" s="146">
        <f t="shared" si="2"/>
        <v>0</v>
      </c>
      <c r="U19" s="135">
        <v>43613</v>
      </c>
      <c r="V19" s="165">
        <v>0</v>
      </c>
      <c r="W19" s="172"/>
      <c r="X19" s="183"/>
      <c r="Y19" s="16"/>
      <c r="Z19" s="184"/>
      <c r="AA19" s="183"/>
      <c r="AB19" s="16"/>
      <c r="AC19" s="184"/>
      <c r="AD19" s="183"/>
      <c r="AE19" s="16"/>
      <c r="AF19" s="165"/>
      <c r="AG19" s="206">
        <f t="shared" si="3"/>
        <v>0</v>
      </c>
      <c r="AH19" s="171">
        <f t="shared" si="4"/>
        <v>0</v>
      </c>
      <c r="AI19" s="208">
        <f t="shared" si="5"/>
        <v>0</v>
      </c>
      <c r="AJ19" s="204">
        <v>1</v>
      </c>
      <c r="AK19" s="17">
        <f t="shared" si="7"/>
        <v>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  <c r="AAF19" s="61"/>
      <c r="AAG19" s="61"/>
      <c r="AAH19" s="61"/>
      <c r="AAI19" s="61"/>
      <c r="AAJ19" s="61"/>
      <c r="AAK19" s="61"/>
      <c r="AAL19" s="61"/>
      <c r="AAM19" s="61"/>
      <c r="AAN19" s="61"/>
      <c r="AAO19" s="61"/>
      <c r="AAP19" s="61"/>
      <c r="AAQ19" s="61"/>
      <c r="AAR19" s="61"/>
      <c r="AAS19" s="61"/>
      <c r="AAT19" s="61"/>
      <c r="AAU19" s="61"/>
      <c r="AAV19" s="61"/>
      <c r="AAW19" s="61"/>
      <c r="AAX19" s="61"/>
      <c r="AAY19" s="61"/>
      <c r="AAZ19" s="61"/>
      <c r="ABA19" s="61"/>
      <c r="ABB19" s="61"/>
      <c r="ABC19" s="61"/>
      <c r="ABD19" s="61"/>
      <c r="ABE19" s="61"/>
      <c r="ABF19" s="61"/>
      <c r="ABG19" s="61"/>
      <c r="ABH19" s="61"/>
      <c r="ABI19" s="61"/>
      <c r="ABJ19" s="61"/>
      <c r="ABK19" s="61"/>
      <c r="ABL19" s="61"/>
      <c r="ABM19" s="61"/>
      <c r="ABN19" s="61"/>
      <c r="ABO19" s="61"/>
      <c r="ABP19" s="61"/>
      <c r="ABQ19" s="61"/>
      <c r="ABR19" s="61"/>
      <c r="ABS19" s="61"/>
      <c r="ABT19" s="61"/>
      <c r="ABU19" s="61"/>
      <c r="ABV19" s="61"/>
      <c r="ABW19" s="61"/>
      <c r="ABX19" s="61"/>
      <c r="ABY19" s="61"/>
      <c r="ABZ19" s="61"/>
      <c r="ACA19" s="61"/>
      <c r="ACB19" s="61"/>
      <c r="ACC19" s="61"/>
      <c r="ACD19" s="61"/>
      <c r="ACE19" s="61"/>
      <c r="ACF19" s="61"/>
      <c r="ACG19" s="61"/>
      <c r="ACH19" s="61"/>
      <c r="ACI19" s="61"/>
      <c r="ACJ19" s="61"/>
      <c r="ACK19" s="61"/>
      <c r="ACL19" s="61"/>
      <c r="ACM19" s="61"/>
      <c r="ACN19" s="61"/>
      <c r="ACO19" s="61"/>
      <c r="ACP19" s="61"/>
      <c r="ACQ19" s="61"/>
      <c r="ACR19" s="61"/>
      <c r="ACS19" s="61"/>
      <c r="ACT19" s="61"/>
      <c r="ACU19" s="61"/>
      <c r="ACV19" s="61"/>
      <c r="ACW19" s="61"/>
      <c r="ACX19" s="61"/>
      <c r="ACY19" s="61"/>
      <c r="ACZ19" s="61"/>
      <c r="ADA19" s="61"/>
      <c r="ADB19" s="61"/>
      <c r="ADC19" s="61"/>
      <c r="ADD19" s="61"/>
      <c r="ADE19" s="61"/>
      <c r="ADF19" s="61"/>
      <c r="ADG19" s="61"/>
      <c r="ADH19" s="61"/>
      <c r="ADI19" s="61"/>
      <c r="ADJ19" s="61"/>
      <c r="ADK19" s="61"/>
      <c r="ADL19" s="61"/>
      <c r="ADM19" s="61"/>
      <c r="ADN19" s="61"/>
      <c r="ADO19" s="61"/>
      <c r="ADP19" s="61"/>
      <c r="ADQ19" s="61"/>
      <c r="ADR19" s="61"/>
      <c r="ADS19" s="61"/>
      <c r="ADT19" s="61"/>
      <c r="ADU19" s="61"/>
      <c r="ADV19" s="61"/>
      <c r="ADW19" s="61"/>
      <c r="ADX19" s="61"/>
      <c r="ADY19" s="61"/>
      <c r="ADZ19" s="61"/>
      <c r="AEA19" s="61"/>
      <c r="AEB19" s="61"/>
      <c r="AEC19" s="61"/>
      <c r="AED19" s="61"/>
      <c r="AEE19" s="61"/>
      <c r="AEF19" s="61"/>
      <c r="AEG19" s="61"/>
      <c r="AEH19" s="61"/>
      <c r="AEI19" s="61"/>
      <c r="AEJ19" s="61"/>
      <c r="AEK19" s="61"/>
      <c r="AEL19" s="61"/>
      <c r="AEM19" s="61"/>
      <c r="AEN19" s="61"/>
      <c r="AEO19" s="61"/>
      <c r="AEP19" s="61"/>
      <c r="AEQ19" s="61"/>
      <c r="AER19" s="61"/>
      <c r="AES19" s="61"/>
      <c r="AET19" s="61"/>
      <c r="AEU19" s="61"/>
      <c r="AEV19" s="61"/>
      <c r="AEW19" s="61"/>
      <c r="AEX19" s="61"/>
      <c r="AEY19" s="61"/>
      <c r="AEZ19" s="61"/>
      <c r="AFA19" s="61"/>
      <c r="AFB19" s="61"/>
      <c r="AFC19" s="61"/>
      <c r="AFD19" s="61"/>
      <c r="AFE19" s="61"/>
      <c r="AFF19" s="61"/>
      <c r="AFG19" s="61"/>
      <c r="AFH19" s="61"/>
      <c r="AFI19" s="61"/>
      <c r="AFJ19" s="61"/>
      <c r="AFK19" s="61"/>
      <c r="AFL19" s="61"/>
      <c r="AFM19" s="61"/>
      <c r="AFN19" s="61"/>
      <c r="AFO19" s="61"/>
      <c r="AFP19" s="61"/>
      <c r="AFQ19" s="61"/>
      <c r="AFR19" s="61"/>
      <c r="AFS19" s="61"/>
      <c r="AFT19" s="61"/>
      <c r="AFU19" s="61"/>
      <c r="AFV19" s="61"/>
      <c r="AFW19" s="61"/>
      <c r="AFX19" s="61"/>
      <c r="AFY19" s="61"/>
      <c r="AFZ19" s="61"/>
      <c r="AGA19" s="61"/>
      <c r="AGB19" s="61"/>
      <c r="AGC19" s="61"/>
      <c r="AGD19" s="61"/>
      <c r="AGE19" s="61"/>
      <c r="AGF19" s="61"/>
      <c r="AGG19" s="61"/>
      <c r="AGH19" s="61"/>
      <c r="AGI19" s="61"/>
      <c r="AGJ19" s="61"/>
      <c r="AGK19" s="61"/>
      <c r="AGL19" s="61"/>
      <c r="AGM19" s="61"/>
      <c r="AGN19" s="61"/>
      <c r="AGO19" s="61"/>
      <c r="AGP19" s="61"/>
      <c r="AGQ19" s="61"/>
      <c r="AGR19" s="61"/>
      <c r="AGS19" s="61"/>
      <c r="AGT19" s="61"/>
      <c r="AGU19" s="61"/>
      <c r="AGV19" s="61"/>
      <c r="AGW19" s="61"/>
      <c r="AGX19" s="61"/>
      <c r="AGY19" s="61"/>
      <c r="AGZ19" s="61"/>
      <c r="AHA19" s="61"/>
      <c r="AHB19" s="61"/>
      <c r="AHC19" s="61"/>
      <c r="AHD19" s="61"/>
      <c r="AHE19" s="61"/>
      <c r="AHF19" s="61"/>
      <c r="AHG19" s="61"/>
      <c r="AHH19" s="61"/>
      <c r="AHI19" s="61"/>
      <c r="AHJ19" s="61"/>
      <c r="AHK19" s="61"/>
      <c r="AHL19" s="61"/>
      <c r="AHM19" s="61"/>
      <c r="AHN19" s="61"/>
      <c r="AHO19" s="61"/>
      <c r="AHP19" s="61"/>
      <c r="AHQ19" s="61"/>
      <c r="AHR19" s="61"/>
      <c r="AHS19" s="61"/>
      <c r="AHT19" s="61"/>
      <c r="AHU19" s="61"/>
      <c r="AHV19" s="61"/>
      <c r="AHW19" s="61"/>
      <c r="AHX19" s="61"/>
      <c r="AHY19" s="61"/>
      <c r="AHZ19" s="61"/>
      <c r="AIA19" s="61"/>
      <c r="AIB19" s="61"/>
      <c r="AIC19" s="61"/>
      <c r="AID19" s="61"/>
      <c r="AIE19" s="61"/>
      <c r="AIF19" s="61"/>
      <c r="AIG19" s="61"/>
      <c r="AIH19" s="61"/>
      <c r="AII19" s="61"/>
      <c r="AIJ19" s="61"/>
      <c r="AIK19" s="61"/>
      <c r="AIL19" s="61"/>
      <c r="AIM19" s="61"/>
      <c r="AIN19" s="61"/>
      <c r="AIO19" s="61"/>
      <c r="AIP19" s="61"/>
      <c r="AIQ19" s="61"/>
      <c r="AIR19" s="61"/>
      <c r="AIS19" s="61"/>
      <c r="AIT19" s="61"/>
      <c r="AIU19" s="61"/>
      <c r="AIV19" s="61"/>
      <c r="AIW19" s="61"/>
      <c r="AIX19" s="61"/>
      <c r="AIY19" s="61"/>
      <c r="AIZ19" s="61"/>
      <c r="AJA19" s="61"/>
      <c r="AJB19" s="61"/>
      <c r="AJC19" s="61"/>
      <c r="AJD19" s="61"/>
      <c r="AJE19" s="61"/>
      <c r="AJF19" s="61"/>
      <c r="AJG19" s="61"/>
      <c r="AJH19" s="61"/>
      <c r="AJI19" s="61"/>
      <c r="AJJ19" s="61"/>
      <c r="AJK19" s="61"/>
      <c r="AJL19" s="61"/>
      <c r="AJM19" s="61"/>
      <c r="AJN19" s="61"/>
      <c r="AJO19" s="61"/>
      <c r="AJP19" s="61"/>
      <c r="AJQ19" s="61"/>
      <c r="AJR19" s="61"/>
      <c r="AJS19" s="61"/>
      <c r="AJT19" s="61"/>
      <c r="AJU19" s="61"/>
      <c r="AJV19" s="61"/>
      <c r="AJW19" s="61"/>
      <c r="AJX19" s="61"/>
      <c r="AJY19" s="61"/>
      <c r="AJZ19" s="61"/>
      <c r="AKA19" s="61"/>
      <c r="AKB19" s="61"/>
      <c r="AKC19" s="61"/>
      <c r="AKD19" s="61"/>
      <c r="AKE19" s="61"/>
      <c r="AKF19" s="61"/>
      <c r="AKG19" s="61"/>
      <c r="AKH19" s="61"/>
      <c r="AKI19" s="61"/>
      <c r="AKJ19" s="61"/>
      <c r="AKK19" s="61"/>
      <c r="AKL19" s="61"/>
      <c r="AKM19" s="61"/>
      <c r="AKN19" s="61"/>
      <c r="AKO19" s="61"/>
      <c r="AKP19" s="61"/>
      <c r="AKQ19" s="61"/>
      <c r="AKR19" s="61"/>
      <c r="AKS19" s="61"/>
      <c r="AKT19" s="61"/>
      <c r="AKU19" s="61"/>
      <c r="AKV19" s="61"/>
      <c r="AKW19" s="61"/>
      <c r="AKX19" s="61"/>
      <c r="AKY19" s="61"/>
      <c r="AKZ19" s="61"/>
      <c r="ALA19" s="61"/>
      <c r="ALB19" s="61"/>
      <c r="ALC19" s="61"/>
      <c r="ALD19" s="61"/>
      <c r="ALE19" s="61"/>
      <c r="ALF19" s="61"/>
      <c r="ALG19" s="61"/>
      <c r="ALH19" s="61"/>
      <c r="ALI19" s="61"/>
      <c r="ALJ19" s="61"/>
      <c r="ALK19" s="61"/>
      <c r="ALL19" s="61"/>
      <c r="ALM19" s="61"/>
      <c r="ALN19" s="61"/>
      <c r="ALO19" s="61"/>
      <c r="ALP19" s="61"/>
      <c r="ALQ19" s="61"/>
      <c r="ALR19" s="61"/>
      <c r="ALS19" s="61"/>
      <c r="ALT19" s="61"/>
      <c r="ALU19" s="61"/>
      <c r="ALV19" s="61"/>
      <c r="ALW19" s="61"/>
      <c r="ALX19" s="61"/>
      <c r="ALY19" s="61"/>
      <c r="ALZ19" s="61"/>
      <c r="AMA19" s="61"/>
      <c r="AMB19" s="61"/>
      <c r="AMC19" s="61"/>
      <c r="AMD19" s="61"/>
      <c r="AME19" s="61"/>
      <c r="AMF19" s="61"/>
      <c r="AMG19" s="61"/>
      <c r="AMH19" s="61"/>
      <c r="AMI19" s="61"/>
      <c r="AMJ19" s="61"/>
      <c r="AMK19" s="61"/>
      <c r="AML19" s="61"/>
    </row>
    <row r="20" spans="1:1026" s="19" customFormat="1">
      <c r="A20" s="28" t="s">
        <v>101</v>
      </c>
      <c r="B20" s="28" t="s">
        <v>211</v>
      </c>
      <c r="C20" s="28" t="s">
        <v>215</v>
      </c>
      <c r="D20" s="28" t="s">
        <v>213</v>
      </c>
      <c r="E20" s="13" t="s">
        <v>216</v>
      </c>
      <c r="F20" s="14">
        <v>43591</v>
      </c>
      <c r="G20" s="90" t="s">
        <v>217</v>
      </c>
      <c r="H20" s="105"/>
      <c r="I20" s="114"/>
      <c r="J20" s="15"/>
      <c r="K20" s="115"/>
      <c r="L20" s="114"/>
      <c r="M20" s="15"/>
      <c r="N20" s="115"/>
      <c r="O20" s="114"/>
      <c r="P20" s="15"/>
      <c r="Q20" s="88"/>
      <c r="R20" s="144">
        <f t="shared" si="0"/>
        <v>0</v>
      </c>
      <c r="S20" s="102">
        <f t="shared" si="1"/>
        <v>0</v>
      </c>
      <c r="T20" s="146">
        <f t="shared" si="2"/>
        <v>0</v>
      </c>
      <c r="U20" s="135">
        <v>43247</v>
      </c>
      <c r="V20" s="163"/>
      <c r="W20" s="171"/>
      <c r="X20" s="183">
        <v>2</v>
      </c>
      <c r="Y20" s="16">
        <v>3</v>
      </c>
      <c r="Z20" s="184">
        <v>5</v>
      </c>
      <c r="AA20" s="183"/>
      <c r="AB20" s="16"/>
      <c r="AC20" s="184"/>
      <c r="AD20" s="183"/>
      <c r="AE20" s="16"/>
      <c r="AF20" s="165"/>
      <c r="AG20" s="206">
        <f t="shared" si="3"/>
        <v>23</v>
      </c>
      <c r="AH20" s="171">
        <f t="shared" si="4"/>
        <v>10</v>
      </c>
      <c r="AI20" s="208">
        <f t="shared" si="5"/>
        <v>0</v>
      </c>
      <c r="AJ20" s="204">
        <f t="shared" si="6"/>
        <v>10</v>
      </c>
      <c r="AK20" s="17">
        <f t="shared" si="7"/>
        <v>0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</row>
    <row r="21" spans="1:1026" s="19" customFormat="1">
      <c r="A21" s="28" t="s">
        <v>101</v>
      </c>
      <c r="B21" s="28" t="s">
        <v>211</v>
      </c>
      <c r="C21" s="28" t="s">
        <v>349</v>
      </c>
      <c r="D21" s="28"/>
      <c r="E21" s="13" t="s">
        <v>350</v>
      </c>
      <c r="F21" s="31"/>
      <c r="G21" s="87"/>
      <c r="H21" s="104"/>
      <c r="I21" s="118"/>
      <c r="J21" s="33"/>
      <c r="K21" s="119"/>
      <c r="L21" s="118"/>
      <c r="M21" s="33"/>
      <c r="N21" s="119"/>
      <c r="O21" s="118"/>
      <c r="P21" s="33"/>
      <c r="Q21" s="132"/>
      <c r="R21" s="144">
        <f t="shared" si="0"/>
        <v>0</v>
      </c>
      <c r="S21" s="102">
        <f t="shared" si="1"/>
        <v>0</v>
      </c>
      <c r="T21" s="146">
        <f t="shared" si="2"/>
        <v>0</v>
      </c>
      <c r="U21" s="135">
        <v>43613</v>
      </c>
      <c r="V21" s="163"/>
      <c r="W21" s="171"/>
      <c r="X21" s="183">
        <v>1</v>
      </c>
      <c r="Y21" s="16">
        <v>2</v>
      </c>
      <c r="Z21" s="184"/>
      <c r="AA21" s="183"/>
      <c r="AB21" s="16"/>
      <c r="AC21" s="184"/>
      <c r="AD21" s="183"/>
      <c r="AE21" s="16"/>
      <c r="AF21" s="165"/>
      <c r="AG21" s="206">
        <f t="shared" si="3"/>
        <v>5</v>
      </c>
      <c r="AH21" s="171">
        <f t="shared" si="4"/>
        <v>3</v>
      </c>
      <c r="AI21" s="208">
        <f t="shared" si="5"/>
        <v>0</v>
      </c>
      <c r="AJ21" s="204">
        <f t="shared" si="6"/>
        <v>3</v>
      </c>
      <c r="AK21" s="17">
        <f t="shared" si="7"/>
        <v>0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</row>
    <row r="22" spans="1:1026" s="19" customFormat="1">
      <c r="A22" s="40" t="s">
        <v>119</v>
      </c>
      <c r="B22" s="40" t="s">
        <v>359</v>
      </c>
      <c r="C22" s="40" t="s">
        <v>146</v>
      </c>
      <c r="D22" s="40" t="s">
        <v>147</v>
      </c>
      <c r="E22" s="13"/>
      <c r="F22" s="32"/>
      <c r="G22" s="87"/>
      <c r="H22" s="104"/>
      <c r="I22" s="118"/>
      <c r="J22" s="33"/>
      <c r="K22" s="119"/>
      <c r="L22" s="118"/>
      <c r="M22" s="33"/>
      <c r="N22" s="119"/>
      <c r="O22" s="118"/>
      <c r="P22" s="33"/>
      <c r="Q22" s="132"/>
      <c r="R22" s="144">
        <f t="shared" si="0"/>
        <v>0</v>
      </c>
      <c r="S22" s="102">
        <f t="shared" si="1"/>
        <v>0</v>
      </c>
      <c r="T22" s="146">
        <f t="shared" si="2"/>
        <v>0</v>
      </c>
      <c r="U22" s="135">
        <v>43613</v>
      </c>
      <c r="V22" s="163"/>
      <c r="W22" s="171"/>
      <c r="X22" s="183">
        <v>2</v>
      </c>
      <c r="Y22" s="16">
        <v>3</v>
      </c>
      <c r="Z22" s="184">
        <v>1</v>
      </c>
      <c r="AA22" s="183"/>
      <c r="AB22" s="16"/>
      <c r="AC22" s="184"/>
      <c r="AD22" s="183"/>
      <c r="AE22" s="16"/>
      <c r="AF22" s="165"/>
      <c r="AG22" s="206">
        <f t="shared" si="3"/>
        <v>11</v>
      </c>
      <c r="AH22" s="171">
        <f t="shared" si="4"/>
        <v>6</v>
      </c>
      <c r="AI22" s="208">
        <f t="shared" si="5"/>
        <v>0</v>
      </c>
      <c r="AJ22" s="204">
        <f t="shared" si="6"/>
        <v>6</v>
      </c>
      <c r="AK22" s="17">
        <f t="shared" si="7"/>
        <v>0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</row>
    <row r="23" spans="1:1026" s="19" customFormat="1">
      <c r="A23" s="75" t="s">
        <v>119</v>
      </c>
      <c r="B23" s="75" t="s">
        <v>97</v>
      </c>
      <c r="C23" s="75" t="s">
        <v>120</v>
      </c>
      <c r="D23" s="75" t="s">
        <v>121</v>
      </c>
      <c r="E23" s="57" t="s">
        <v>122</v>
      </c>
      <c r="F23" s="58">
        <v>43592</v>
      </c>
      <c r="G23" s="91"/>
      <c r="H23" s="106">
        <v>0</v>
      </c>
      <c r="I23" s="120"/>
      <c r="J23" s="59"/>
      <c r="K23" s="121"/>
      <c r="L23" s="120"/>
      <c r="M23" s="59"/>
      <c r="N23" s="121"/>
      <c r="O23" s="120"/>
      <c r="P23" s="59"/>
      <c r="Q23" s="92"/>
      <c r="R23" s="145">
        <f t="shared" si="0"/>
        <v>0</v>
      </c>
      <c r="S23" s="106">
        <f t="shared" si="1"/>
        <v>0</v>
      </c>
      <c r="T23" s="147">
        <f t="shared" si="2"/>
        <v>0</v>
      </c>
      <c r="U23" s="137" t="s">
        <v>123</v>
      </c>
      <c r="V23" s="91"/>
      <c r="W23" s="106"/>
      <c r="X23" s="120"/>
      <c r="Y23" s="59"/>
      <c r="Z23" s="121"/>
      <c r="AA23" s="120"/>
      <c r="AB23" s="59"/>
      <c r="AC23" s="121"/>
      <c r="AD23" s="120"/>
      <c r="AE23" s="59"/>
      <c r="AF23" s="92"/>
      <c r="AG23" s="145">
        <f t="shared" si="3"/>
        <v>0</v>
      </c>
      <c r="AH23" s="106">
        <f t="shared" si="4"/>
        <v>0</v>
      </c>
      <c r="AI23" s="147">
        <f t="shared" si="5"/>
        <v>0</v>
      </c>
      <c r="AJ23" s="204">
        <f t="shared" si="6"/>
        <v>0</v>
      </c>
      <c r="AK23" s="17">
        <f t="shared" si="7"/>
        <v>0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</row>
    <row r="24" spans="1:1026" s="19" customFormat="1" ht="15">
      <c r="A24" s="75" t="s">
        <v>119</v>
      </c>
      <c r="B24" s="75" t="s">
        <v>97</v>
      </c>
      <c r="C24" s="75" t="s">
        <v>124</v>
      </c>
      <c r="D24" s="75" t="s">
        <v>125</v>
      </c>
      <c r="E24" s="84" t="s">
        <v>126</v>
      </c>
      <c r="F24" s="58">
        <v>43592</v>
      </c>
      <c r="G24" s="92"/>
      <c r="H24" s="106"/>
      <c r="I24" s="120"/>
      <c r="J24" s="59"/>
      <c r="K24" s="121"/>
      <c r="L24" s="120"/>
      <c r="M24" s="59"/>
      <c r="N24" s="121"/>
      <c r="O24" s="120"/>
      <c r="P24" s="59"/>
      <c r="Q24" s="92"/>
      <c r="R24" s="145">
        <f t="shared" si="0"/>
        <v>0</v>
      </c>
      <c r="S24" s="106">
        <f t="shared" si="1"/>
        <v>0</v>
      </c>
      <c r="T24" s="147">
        <f t="shared" si="2"/>
        <v>0</v>
      </c>
      <c r="U24" s="137">
        <v>43613</v>
      </c>
      <c r="V24" s="93" t="s">
        <v>127</v>
      </c>
      <c r="W24" s="174"/>
      <c r="X24" s="120"/>
      <c r="Y24" s="59"/>
      <c r="Z24" s="121"/>
      <c r="AA24" s="120"/>
      <c r="AB24" s="59"/>
      <c r="AC24" s="121"/>
      <c r="AD24" s="120"/>
      <c r="AE24" s="59"/>
      <c r="AF24" s="92"/>
      <c r="AG24" s="145">
        <f t="shared" si="3"/>
        <v>0</v>
      </c>
      <c r="AH24" s="106">
        <f t="shared" si="4"/>
        <v>0</v>
      </c>
      <c r="AI24" s="147">
        <f t="shared" si="5"/>
        <v>0</v>
      </c>
      <c r="AJ24" s="204">
        <f t="shared" si="6"/>
        <v>0</v>
      </c>
      <c r="AK24" s="17">
        <f t="shared" si="7"/>
        <v>0</v>
      </c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</row>
    <row r="25" spans="1:1026" s="19" customFormat="1" ht="15">
      <c r="A25" s="75" t="s">
        <v>119</v>
      </c>
      <c r="B25" s="75" t="s">
        <v>97</v>
      </c>
      <c r="C25" s="75" t="s">
        <v>128</v>
      </c>
      <c r="D25" s="75" t="s">
        <v>129</v>
      </c>
      <c r="E25" s="84" t="s">
        <v>130</v>
      </c>
      <c r="F25" s="58">
        <v>43592</v>
      </c>
      <c r="G25" s="92"/>
      <c r="H25" s="106"/>
      <c r="I25" s="120"/>
      <c r="J25" s="59"/>
      <c r="K25" s="121"/>
      <c r="L25" s="120"/>
      <c r="M25" s="59"/>
      <c r="N25" s="121"/>
      <c r="O25" s="120"/>
      <c r="P25" s="59"/>
      <c r="Q25" s="92"/>
      <c r="R25" s="145">
        <f t="shared" si="0"/>
        <v>0</v>
      </c>
      <c r="S25" s="106">
        <f t="shared" si="1"/>
        <v>0</v>
      </c>
      <c r="T25" s="147">
        <f t="shared" si="2"/>
        <v>0</v>
      </c>
      <c r="U25" s="137">
        <v>43613</v>
      </c>
      <c r="V25" s="93" t="s">
        <v>127</v>
      </c>
      <c r="W25" s="174"/>
      <c r="X25" s="120"/>
      <c r="Y25" s="59"/>
      <c r="Z25" s="121"/>
      <c r="AA25" s="120"/>
      <c r="AB25" s="59"/>
      <c r="AC25" s="121"/>
      <c r="AD25" s="120"/>
      <c r="AE25" s="59"/>
      <c r="AF25" s="92"/>
      <c r="AG25" s="145">
        <f t="shared" si="3"/>
        <v>0</v>
      </c>
      <c r="AH25" s="106">
        <f t="shared" si="4"/>
        <v>0</v>
      </c>
      <c r="AI25" s="147">
        <f t="shared" si="5"/>
        <v>0</v>
      </c>
      <c r="AJ25" s="204">
        <f t="shared" si="6"/>
        <v>0</v>
      </c>
      <c r="AK25" s="17">
        <f t="shared" si="7"/>
        <v>0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</row>
    <row r="26" spans="1:1026" s="19" customFormat="1" ht="15">
      <c r="A26" s="75" t="s">
        <v>119</v>
      </c>
      <c r="B26" s="75" t="s">
        <v>97</v>
      </c>
      <c r="C26" s="75" t="s">
        <v>131</v>
      </c>
      <c r="D26" s="75" t="s">
        <v>132</v>
      </c>
      <c r="E26" s="84" t="s">
        <v>133</v>
      </c>
      <c r="F26" s="58">
        <v>43592</v>
      </c>
      <c r="G26" s="92"/>
      <c r="H26" s="106"/>
      <c r="I26" s="120"/>
      <c r="J26" s="59"/>
      <c r="K26" s="121"/>
      <c r="L26" s="120"/>
      <c r="M26" s="59"/>
      <c r="N26" s="121"/>
      <c r="O26" s="120"/>
      <c r="P26" s="59"/>
      <c r="Q26" s="92"/>
      <c r="R26" s="145">
        <f t="shared" si="0"/>
        <v>0</v>
      </c>
      <c r="S26" s="106">
        <f t="shared" si="1"/>
        <v>0</v>
      </c>
      <c r="T26" s="147">
        <f t="shared" si="2"/>
        <v>0</v>
      </c>
      <c r="U26" s="137">
        <v>43613</v>
      </c>
      <c r="V26" s="93"/>
      <c r="W26" s="174"/>
      <c r="X26" s="120"/>
      <c r="Y26" s="59"/>
      <c r="Z26" s="121"/>
      <c r="AA26" s="120"/>
      <c r="AB26" s="59"/>
      <c r="AC26" s="121"/>
      <c r="AD26" s="120"/>
      <c r="AE26" s="59"/>
      <c r="AF26" s="92"/>
      <c r="AG26" s="145">
        <f t="shared" si="3"/>
        <v>0</v>
      </c>
      <c r="AH26" s="106">
        <f t="shared" si="4"/>
        <v>0</v>
      </c>
      <c r="AI26" s="147">
        <f t="shared" si="5"/>
        <v>0</v>
      </c>
      <c r="AJ26" s="204">
        <f t="shared" si="6"/>
        <v>0</v>
      </c>
      <c r="AK26" s="17">
        <f t="shared" si="7"/>
        <v>0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</row>
    <row r="27" spans="1:1026" s="62" customFormat="1" ht="15">
      <c r="A27" s="75" t="s">
        <v>119</v>
      </c>
      <c r="B27" s="75" t="s">
        <v>97</v>
      </c>
      <c r="C27" s="75" t="s">
        <v>134</v>
      </c>
      <c r="D27" s="75" t="s">
        <v>135</v>
      </c>
      <c r="E27" s="84" t="s">
        <v>136</v>
      </c>
      <c r="F27" s="58">
        <v>43592</v>
      </c>
      <c r="G27" s="92"/>
      <c r="H27" s="106"/>
      <c r="I27" s="120"/>
      <c r="J27" s="59"/>
      <c r="K27" s="121"/>
      <c r="L27" s="120"/>
      <c r="M27" s="59"/>
      <c r="N27" s="121"/>
      <c r="O27" s="120"/>
      <c r="P27" s="59"/>
      <c r="Q27" s="92"/>
      <c r="R27" s="145">
        <f t="shared" si="0"/>
        <v>0</v>
      </c>
      <c r="S27" s="106">
        <f t="shared" si="1"/>
        <v>0</v>
      </c>
      <c r="T27" s="147">
        <f t="shared" si="2"/>
        <v>0</v>
      </c>
      <c r="U27" s="137">
        <v>43613</v>
      </c>
      <c r="V27" s="93" t="s">
        <v>127</v>
      </c>
      <c r="W27" s="174"/>
      <c r="X27" s="120"/>
      <c r="Y27" s="59"/>
      <c r="Z27" s="121"/>
      <c r="AA27" s="120"/>
      <c r="AB27" s="59"/>
      <c r="AC27" s="121"/>
      <c r="AD27" s="120"/>
      <c r="AE27" s="59"/>
      <c r="AF27" s="92"/>
      <c r="AG27" s="145">
        <f t="shared" si="3"/>
        <v>0</v>
      </c>
      <c r="AH27" s="106">
        <f t="shared" si="4"/>
        <v>0</v>
      </c>
      <c r="AI27" s="147">
        <f t="shared" si="5"/>
        <v>0</v>
      </c>
      <c r="AJ27" s="204">
        <f t="shared" si="6"/>
        <v>0</v>
      </c>
      <c r="AK27" s="17">
        <f t="shared" si="7"/>
        <v>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61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61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61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61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61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61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61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61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61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61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61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61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61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61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61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61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61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61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61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61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61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61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61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61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61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61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61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61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61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61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61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61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61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61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61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61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61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61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61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61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61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61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61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61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61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61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61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61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61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61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61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  <c r="ALQ27" s="61"/>
      <c r="ALR27" s="61"/>
      <c r="ALS27" s="61"/>
      <c r="ALT27" s="61"/>
      <c r="ALU27" s="61"/>
      <c r="ALV27" s="61"/>
      <c r="ALW27" s="61"/>
      <c r="ALX27" s="61"/>
      <c r="ALY27" s="61"/>
      <c r="ALZ27" s="61"/>
      <c r="AMA27" s="61"/>
      <c r="AMB27" s="61"/>
      <c r="AMC27" s="61"/>
      <c r="AMD27" s="61"/>
      <c r="AME27" s="61"/>
      <c r="AMF27" s="61"/>
      <c r="AMG27" s="61"/>
      <c r="AMH27" s="61"/>
      <c r="AMI27" s="61"/>
      <c r="AMJ27" s="61"/>
      <c r="AMK27" s="61"/>
      <c r="AML27" s="61"/>
    </row>
    <row r="28" spans="1:1026" s="62" customFormat="1" ht="15">
      <c r="A28" s="75" t="s">
        <v>119</v>
      </c>
      <c r="B28" s="75" t="s">
        <v>97</v>
      </c>
      <c r="C28" s="75" t="s">
        <v>137</v>
      </c>
      <c r="D28" s="75" t="s">
        <v>138</v>
      </c>
      <c r="E28" s="84" t="s">
        <v>139</v>
      </c>
      <c r="F28" s="58">
        <v>43592</v>
      </c>
      <c r="G28" s="92"/>
      <c r="H28" s="106"/>
      <c r="I28" s="120"/>
      <c r="J28" s="59"/>
      <c r="K28" s="121"/>
      <c r="L28" s="120"/>
      <c r="M28" s="59"/>
      <c r="N28" s="121"/>
      <c r="O28" s="120"/>
      <c r="P28" s="59"/>
      <c r="Q28" s="92"/>
      <c r="R28" s="145">
        <f t="shared" si="0"/>
        <v>0</v>
      </c>
      <c r="S28" s="106">
        <f t="shared" si="1"/>
        <v>0</v>
      </c>
      <c r="T28" s="147">
        <f t="shared" si="2"/>
        <v>0</v>
      </c>
      <c r="U28" s="137">
        <v>43613</v>
      </c>
      <c r="V28" s="93" t="s">
        <v>127</v>
      </c>
      <c r="W28" s="174"/>
      <c r="X28" s="120"/>
      <c r="Y28" s="59"/>
      <c r="Z28" s="121"/>
      <c r="AA28" s="120"/>
      <c r="AB28" s="59"/>
      <c r="AC28" s="121"/>
      <c r="AD28" s="120"/>
      <c r="AE28" s="59"/>
      <c r="AF28" s="92"/>
      <c r="AG28" s="145">
        <f>X28*$X$8+Y28*$Y$8+Z28*$Z$8</f>
        <v>0</v>
      </c>
      <c r="AH28" s="106">
        <f t="shared" si="4"/>
        <v>0</v>
      </c>
      <c r="AI28" s="147">
        <f t="shared" si="5"/>
        <v>0</v>
      </c>
      <c r="AJ28" s="204">
        <f t="shared" si="6"/>
        <v>0</v>
      </c>
      <c r="AK28" s="17">
        <f t="shared" si="7"/>
        <v>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  <c r="LC28" s="61"/>
      <c r="LD28" s="61"/>
      <c r="LE28" s="61"/>
      <c r="LF28" s="61"/>
      <c r="LG28" s="61"/>
      <c r="LH28" s="61"/>
      <c r="LI28" s="61"/>
      <c r="LJ28" s="61"/>
      <c r="LK28" s="61"/>
      <c r="LL28" s="61"/>
      <c r="LM28" s="61"/>
      <c r="LN28" s="61"/>
      <c r="LO28" s="61"/>
      <c r="LP28" s="61"/>
      <c r="LQ28" s="61"/>
      <c r="LR28" s="61"/>
      <c r="LS28" s="61"/>
      <c r="LT28" s="61"/>
      <c r="LU28" s="61"/>
      <c r="LV28" s="61"/>
      <c r="LW28" s="61"/>
      <c r="LX28" s="61"/>
      <c r="LY28" s="61"/>
      <c r="LZ28" s="61"/>
      <c r="MA28" s="61"/>
      <c r="MB28" s="61"/>
      <c r="MC28" s="61"/>
      <c r="MD28" s="61"/>
      <c r="ME28" s="61"/>
      <c r="MF28" s="61"/>
      <c r="MG28" s="61"/>
      <c r="MH28" s="61"/>
      <c r="MI28" s="61"/>
      <c r="MJ28" s="61"/>
      <c r="MK28" s="61"/>
      <c r="ML28" s="61"/>
      <c r="MM28" s="61"/>
      <c r="MN28" s="61"/>
      <c r="MO28" s="61"/>
      <c r="MP28" s="61"/>
      <c r="MQ28" s="61"/>
      <c r="MR28" s="61"/>
      <c r="MS28" s="61"/>
      <c r="MT28" s="61"/>
      <c r="MU28" s="61"/>
      <c r="MV28" s="61"/>
      <c r="MW28" s="61"/>
      <c r="MX28" s="61"/>
      <c r="MY28" s="61"/>
      <c r="MZ28" s="61"/>
      <c r="NA28" s="61"/>
      <c r="NB28" s="61"/>
      <c r="NC28" s="61"/>
      <c r="ND28" s="61"/>
      <c r="NE28" s="61"/>
      <c r="NF28" s="61"/>
      <c r="NG28" s="61"/>
      <c r="NH28" s="61"/>
      <c r="NI28" s="61"/>
      <c r="NJ28" s="61"/>
      <c r="NK28" s="61"/>
      <c r="NL28" s="61"/>
      <c r="NM28" s="61"/>
      <c r="NN28" s="61"/>
      <c r="NO28" s="61"/>
      <c r="NP28" s="61"/>
      <c r="NQ28" s="61"/>
      <c r="NR28" s="61"/>
      <c r="NS28" s="61"/>
      <c r="NT28" s="61"/>
      <c r="NU28" s="61"/>
      <c r="NV28" s="61"/>
      <c r="NW28" s="61"/>
      <c r="NX28" s="61"/>
      <c r="NY28" s="61"/>
      <c r="NZ28" s="61"/>
      <c r="OA28" s="61"/>
      <c r="OB28" s="61"/>
      <c r="OC28" s="61"/>
      <c r="OD28" s="61"/>
      <c r="OE28" s="61"/>
      <c r="OF28" s="61"/>
      <c r="OG28" s="61"/>
      <c r="OH28" s="61"/>
      <c r="OI28" s="61"/>
      <c r="OJ28" s="61"/>
      <c r="OK28" s="61"/>
      <c r="OL28" s="61"/>
      <c r="OM28" s="61"/>
      <c r="ON28" s="61"/>
      <c r="OO28" s="61"/>
      <c r="OP28" s="61"/>
      <c r="OQ28" s="61"/>
      <c r="OR28" s="61"/>
      <c r="OS28" s="61"/>
      <c r="OT28" s="61"/>
      <c r="OU28" s="61"/>
      <c r="OV28" s="61"/>
      <c r="OW28" s="61"/>
      <c r="OX28" s="61"/>
      <c r="OY28" s="61"/>
      <c r="OZ28" s="61"/>
      <c r="PA28" s="61"/>
      <c r="PB28" s="61"/>
      <c r="PC28" s="61"/>
      <c r="PD28" s="61"/>
      <c r="PE28" s="61"/>
      <c r="PF28" s="61"/>
      <c r="PG28" s="61"/>
      <c r="PH28" s="61"/>
      <c r="PI28" s="61"/>
      <c r="PJ28" s="61"/>
      <c r="PK28" s="61"/>
      <c r="PL28" s="61"/>
      <c r="PM28" s="61"/>
      <c r="PN28" s="61"/>
      <c r="PO28" s="61"/>
      <c r="PP28" s="61"/>
      <c r="PQ28" s="61"/>
      <c r="PR28" s="61"/>
      <c r="PS28" s="61"/>
      <c r="PT28" s="61"/>
      <c r="PU28" s="61"/>
      <c r="PV28" s="61"/>
      <c r="PW28" s="61"/>
      <c r="PX28" s="61"/>
      <c r="PY28" s="61"/>
      <c r="PZ28" s="61"/>
      <c r="QA28" s="61"/>
      <c r="QB28" s="61"/>
      <c r="QC28" s="61"/>
      <c r="QD28" s="61"/>
      <c r="QE28" s="61"/>
      <c r="QF28" s="61"/>
      <c r="QG28" s="61"/>
      <c r="QH28" s="61"/>
      <c r="QI28" s="61"/>
      <c r="QJ28" s="61"/>
      <c r="QK28" s="61"/>
      <c r="QL28" s="61"/>
      <c r="QM28" s="61"/>
      <c r="QN28" s="61"/>
      <c r="QO28" s="61"/>
      <c r="QP28" s="61"/>
      <c r="QQ28" s="61"/>
      <c r="QR28" s="61"/>
      <c r="QS28" s="61"/>
      <c r="QT28" s="61"/>
      <c r="QU28" s="61"/>
      <c r="QV28" s="61"/>
      <c r="QW28" s="61"/>
      <c r="QX28" s="61"/>
      <c r="QY28" s="61"/>
      <c r="QZ28" s="61"/>
      <c r="RA28" s="61"/>
      <c r="RB28" s="61"/>
      <c r="RC28" s="61"/>
      <c r="RD28" s="61"/>
      <c r="RE28" s="61"/>
      <c r="RF28" s="61"/>
      <c r="RG28" s="61"/>
      <c r="RH28" s="61"/>
      <c r="RI28" s="61"/>
      <c r="RJ28" s="61"/>
      <c r="RK28" s="61"/>
      <c r="RL28" s="61"/>
      <c r="RM28" s="61"/>
      <c r="RN28" s="61"/>
      <c r="RO28" s="61"/>
      <c r="RP28" s="61"/>
      <c r="RQ28" s="61"/>
      <c r="RR28" s="61"/>
      <c r="RS28" s="61"/>
      <c r="RT28" s="61"/>
      <c r="RU28" s="61"/>
      <c r="RV28" s="61"/>
      <c r="RW28" s="61"/>
      <c r="RX28" s="61"/>
      <c r="RY28" s="61"/>
      <c r="RZ28" s="61"/>
      <c r="SA28" s="61"/>
      <c r="SB28" s="61"/>
      <c r="SC28" s="61"/>
      <c r="SD28" s="61"/>
      <c r="SE28" s="61"/>
      <c r="SF28" s="61"/>
      <c r="SG28" s="61"/>
      <c r="SH28" s="61"/>
      <c r="SI28" s="61"/>
      <c r="SJ28" s="61"/>
      <c r="SK28" s="61"/>
      <c r="SL28" s="61"/>
      <c r="SM28" s="61"/>
      <c r="SN28" s="61"/>
      <c r="SO28" s="61"/>
      <c r="SP28" s="61"/>
      <c r="SQ28" s="61"/>
      <c r="SR28" s="61"/>
      <c r="SS28" s="61"/>
      <c r="ST28" s="61"/>
      <c r="SU28" s="61"/>
      <c r="SV28" s="61"/>
      <c r="SW28" s="61"/>
      <c r="SX28" s="61"/>
      <c r="SY28" s="61"/>
      <c r="SZ28" s="61"/>
      <c r="TA28" s="61"/>
      <c r="TB28" s="61"/>
      <c r="TC28" s="61"/>
      <c r="TD28" s="61"/>
      <c r="TE28" s="61"/>
      <c r="TF28" s="61"/>
      <c r="TG28" s="61"/>
      <c r="TH28" s="61"/>
      <c r="TI28" s="61"/>
      <c r="TJ28" s="61"/>
      <c r="TK28" s="61"/>
      <c r="TL28" s="61"/>
      <c r="TM28" s="61"/>
      <c r="TN28" s="61"/>
      <c r="TO28" s="61"/>
      <c r="TP28" s="61"/>
      <c r="TQ28" s="61"/>
      <c r="TR28" s="61"/>
      <c r="TS28" s="61"/>
      <c r="TT28" s="61"/>
      <c r="TU28" s="61"/>
      <c r="TV28" s="61"/>
      <c r="TW28" s="61"/>
      <c r="TX28" s="61"/>
      <c r="TY28" s="61"/>
      <c r="TZ28" s="61"/>
      <c r="UA28" s="61"/>
      <c r="UB28" s="61"/>
      <c r="UC28" s="61"/>
      <c r="UD28" s="61"/>
      <c r="UE28" s="61"/>
      <c r="UF28" s="61"/>
      <c r="UG28" s="61"/>
      <c r="UH28" s="61"/>
      <c r="UI28" s="61"/>
      <c r="UJ28" s="61"/>
      <c r="UK28" s="61"/>
      <c r="UL28" s="61"/>
      <c r="UM28" s="61"/>
      <c r="UN28" s="61"/>
      <c r="UO28" s="61"/>
      <c r="UP28" s="61"/>
      <c r="UQ28" s="61"/>
      <c r="UR28" s="61"/>
      <c r="US28" s="61"/>
      <c r="UT28" s="61"/>
      <c r="UU28" s="61"/>
      <c r="UV28" s="61"/>
      <c r="UW28" s="61"/>
      <c r="UX28" s="61"/>
      <c r="UY28" s="61"/>
      <c r="UZ28" s="61"/>
      <c r="VA28" s="61"/>
      <c r="VB28" s="61"/>
      <c r="VC28" s="61"/>
      <c r="VD28" s="61"/>
      <c r="VE28" s="61"/>
      <c r="VF28" s="61"/>
      <c r="VG28" s="61"/>
      <c r="VH28" s="61"/>
      <c r="VI28" s="61"/>
      <c r="VJ28" s="61"/>
      <c r="VK28" s="61"/>
      <c r="VL28" s="61"/>
      <c r="VM28" s="61"/>
      <c r="VN28" s="61"/>
      <c r="VO28" s="61"/>
      <c r="VP28" s="61"/>
      <c r="VQ28" s="61"/>
      <c r="VR28" s="61"/>
      <c r="VS28" s="61"/>
      <c r="VT28" s="61"/>
      <c r="VU28" s="61"/>
      <c r="VV28" s="61"/>
      <c r="VW28" s="61"/>
      <c r="VX28" s="61"/>
      <c r="VY28" s="61"/>
      <c r="VZ28" s="61"/>
      <c r="WA28" s="61"/>
      <c r="WB28" s="61"/>
      <c r="WC28" s="61"/>
      <c r="WD28" s="61"/>
      <c r="WE28" s="61"/>
      <c r="WF28" s="61"/>
      <c r="WG28" s="61"/>
      <c r="WH28" s="61"/>
      <c r="WI28" s="61"/>
      <c r="WJ28" s="61"/>
      <c r="WK28" s="61"/>
      <c r="WL28" s="61"/>
      <c r="WM28" s="61"/>
      <c r="WN28" s="61"/>
      <c r="WO28" s="61"/>
      <c r="WP28" s="61"/>
      <c r="WQ28" s="61"/>
      <c r="WR28" s="61"/>
      <c r="WS28" s="61"/>
      <c r="WT28" s="61"/>
      <c r="WU28" s="61"/>
      <c r="WV28" s="61"/>
      <c r="WW28" s="61"/>
      <c r="WX28" s="61"/>
      <c r="WY28" s="61"/>
      <c r="WZ28" s="61"/>
      <c r="XA28" s="61"/>
      <c r="XB28" s="61"/>
      <c r="XC28" s="61"/>
      <c r="XD28" s="61"/>
      <c r="XE28" s="61"/>
      <c r="XF28" s="61"/>
      <c r="XG28" s="61"/>
      <c r="XH28" s="61"/>
      <c r="XI28" s="61"/>
      <c r="XJ28" s="61"/>
      <c r="XK28" s="61"/>
      <c r="XL28" s="61"/>
      <c r="XM28" s="61"/>
      <c r="XN28" s="61"/>
      <c r="XO28" s="61"/>
      <c r="XP28" s="61"/>
      <c r="XQ28" s="61"/>
      <c r="XR28" s="61"/>
      <c r="XS28" s="61"/>
      <c r="XT28" s="61"/>
      <c r="XU28" s="61"/>
      <c r="XV28" s="61"/>
      <c r="XW28" s="61"/>
      <c r="XX28" s="61"/>
      <c r="XY28" s="61"/>
      <c r="XZ28" s="61"/>
      <c r="YA28" s="61"/>
      <c r="YB28" s="61"/>
      <c r="YC28" s="61"/>
      <c r="YD28" s="61"/>
      <c r="YE28" s="61"/>
      <c r="YF28" s="61"/>
      <c r="YG28" s="61"/>
      <c r="YH28" s="61"/>
      <c r="YI28" s="61"/>
      <c r="YJ28" s="61"/>
      <c r="YK28" s="61"/>
      <c r="YL28" s="61"/>
      <c r="YM28" s="61"/>
      <c r="YN28" s="61"/>
      <c r="YO28" s="61"/>
      <c r="YP28" s="61"/>
      <c r="YQ28" s="61"/>
      <c r="YR28" s="61"/>
      <c r="YS28" s="61"/>
      <c r="YT28" s="61"/>
      <c r="YU28" s="61"/>
      <c r="YV28" s="61"/>
      <c r="YW28" s="61"/>
      <c r="YX28" s="61"/>
      <c r="YY28" s="61"/>
      <c r="YZ28" s="61"/>
      <c r="ZA28" s="61"/>
      <c r="ZB28" s="61"/>
      <c r="ZC28" s="61"/>
      <c r="ZD28" s="61"/>
      <c r="ZE28" s="61"/>
      <c r="ZF28" s="61"/>
      <c r="ZG28" s="61"/>
      <c r="ZH28" s="61"/>
      <c r="ZI28" s="61"/>
      <c r="ZJ28" s="61"/>
      <c r="ZK28" s="61"/>
      <c r="ZL28" s="61"/>
      <c r="ZM28" s="61"/>
      <c r="ZN28" s="61"/>
      <c r="ZO28" s="61"/>
      <c r="ZP28" s="61"/>
      <c r="ZQ28" s="61"/>
      <c r="ZR28" s="61"/>
      <c r="ZS28" s="61"/>
      <c r="ZT28" s="61"/>
      <c r="ZU28" s="61"/>
      <c r="ZV28" s="61"/>
      <c r="ZW28" s="61"/>
      <c r="ZX28" s="61"/>
      <c r="ZY28" s="61"/>
      <c r="ZZ28" s="61"/>
      <c r="AAA28" s="61"/>
      <c r="AAB28" s="61"/>
      <c r="AAC28" s="61"/>
      <c r="AAD28" s="61"/>
      <c r="AAE28" s="61"/>
      <c r="AAF28" s="61"/>
      <c r="AAG28" s="61"/>
      <c r="AAH28" s="61"/>
      <c r="AAI28" s="61"/>
      <c r="AAJ28" s="61"/>
      <c r="AAK28" s="61"/>
      <c r="AAL28" s="61"/>
      <c r="AAM28" s="61"/>
      <c r="AAN28" s="61"/>
      <c r="AAO28" s="61"/>
      <c r="AAP28" s="61"/>
      <c r="AAQ28" s="61"/>
      <c r="AAR28" s="61"/>
      <c r="AAS28" s="61"/>
      <c r="AAT28" s="61"/>
      <c r="AAU28" s="61"/>
      <c r="AAV28" s="61"/>
      <c r="AAW28" s="61"/>
      <c r="AAX28" s="61"/>
      <c r="AAY28" s="61"/>
      <c r="AAZ28" s="61"/>
      <c r="ABA28" s="61"/>
      <c r="ABB28" s="61"/>
      <c r="ABC28" s="61"/>
      <c r="ABD28" s="61"/>
      <c r="ABE28" s="61"/>
      <c r="ABF28" s="61"/>
      <c r="ABG28" s="61"/>
      <c r="ABH28" s="61"/>
      <c r="ABI28" s="61"/>
      <c r="ABJ28" s="61"/>
      <c r="ABK28" s="61"/>
      <c r="ABL28" s="61"/>
      <c r="ABM28" s="61"/>
      <c r="ABN28" s="61"/>
      <c r="ABO28" s="61"/>
      <c r="ABP28" s="61"/>
      <c r="ABQ28" s="61"/>
      <c r="ABR28" s="61"/>
      <c r="ABS28" s="61"/>
      <c r="ABT28" s="61"/>
      <c r="ABU28" s="61"/>
      <c r="ABV28" s="61"/>
      <c r="ABW28" s="61"/>
      <c r="ABX28" s="61"/>
      <c r="ABY28" s="61"/>
      <c r="ABZ28" s="61"/>
      <c r="ACA28" s="61"/>
      <c r="ACB28" s="61"/>
      <c r="ACC28" s="61"/>
      <c r="ACD28" s="61"/>
      <c r="ACE28" s="61"/>
      <c r="ACF28" s="61"/>
      <c r="ACG28" s="61"/>
      <c r="ACH28" s="61"/>
      <c r="ACI28" s="61"/>
      <c r="ACJ28" s="61"/>
      <c r="ACK28" s="61"/>
      <c r="ACL28" s="61"/>
      <c r="ACM28" s="61"/>
      <c r="ACN28" s="61"/>
      <c r="ACO28" s="61"/>
      <c r="ACP28" s="61"/>
      <c r="ACQ28" s="61"/>
      <c r="ACR28" s="61"/>
      <c r="ACS28" s="61"/>
      <c r="ACT28" s="61"/>
      <c r="ACU28" s="61"/>
      <c r="ACV28" s="61"/>
      <c r="ACW28" s="61"/>
      <c r="ACX28" s="61"/>
      <c r="ACY28" s="61"/>
      <c r="ACZ28" s="61"/>
      <c r="ADA28" s="61"/>
      <c r="ADB28" s="61"/>
      <c r="ADC28" s="61"/>
      <c r="ADD28" s="61"/>
      <c r="ADE28" s="61"/>
      <c r="ADF28" s="61"/>
      <c r="ADG28" s="61"/>
      <c r="ADH28" s="61"/>
      <c r="ADI28" s="61"/>
      <c r="ADJ28" s="61"/>
      <c r="ADK28" s="61"/>
      <c r="ADL28" s="61"/>
      <c r="ADM28" s="61"/>
      <c r="ADN28" s="61"/>
      <c r="ADO28" s="61"/>
      <c r="ADP28" s="61"/>
      <c r="ADQ28" s="61"/>
      <c r="ADR28" s="61"/>
      <c r="ADS28" s="61"/>
      <c r="ADT28" s="61"/>
      <c r="ADU28" s="61"/>
      <c r="ADV28" s="61"/>
      <c r="ADW28" s="61"/>
      <c r="ADX28" s="61"/>
      <c r="ADY28" s="61"/>
      <c r="ADZ28" s="61"/>
      <c r="AEA28" s="61"/>
      <c r="AEB28" s="61"/>
      <c r="AEC28" s="61"/>
      <c r="AED28" s="61"/>
      <c r="AEE28" s="61"/>
      <c r="AEF28" s="61"/>
      <c r="AEG28" s="61"/>
      <c r="AEH28" s="61"/>
      <c r="AEI28" s="61"/>
      <c r="AEJ28" s="61"/>
      <c r="AEK28" s="61"/>
      <c r="AEL28" s="61"/>
      <c r="AEM28" s="61"/>
      <c r="AEN28" s="61"/>
      <c r="AEO28" s="61"/>
      <c r="AEP28" s="61"/>
      <c r="AEQ28" s="61"/>
      <c r="AER28" s="61"/>
      <c r="AES28" s="61"/>
      <c r="AET28" s="61"/>
      <c r="AEU28" s="61"/>
      <c r="AEV28" s="61"/>
      <c r="AEW28" s="61"/>
      <c r="AEX28" s="61"/>
      <c r="AEY28" s="61"/>
      <c r="AEZ28" s="61"/>
      <c r="AFA28" s="61"/>
      <c r="AFB28" s="61"/>
      <c r="AFC28" s="61"/>
      <c r="AFD28" s="61"/>
      <c r="AFE28" s="61"/>
      <c r="AFF28" s="61"/>
      <c r="AFG28" s="61"/>
      <c r="AFH28" s="61"/>
      <c r="AFI28" s="61"/>
      <c r="AFJ28" s="61"/>
      <c r="AFK28" s="61"/>
      <c r="AFL28" s="61"/>
      <c r="AFM28" s="61"/>
      <c r="AFN28" s="61"/>
      <c r="AFO28" s="61"/>
      <c r="AFP28" s="61"/>
      <c r="AFQ28" s="61"/>
      <c r="AFR28" s="61"/>
      <c r="AFS28" s="61"/>
      <c r="AFT28" s="61"/>
      <c r="AFU28" s="61"/>
      <c r="AFV28" s="61"/>
      <c r="AFW28" s="61"/>
      <c r="AFX28" s="61"/>
      <c r="AFY28" s="61"/>
      <c r="AFZ28" s="61"/>
      <c r="AGA28" s="61"/>
      <c r="AGB28" s="61"/>
      <c r="AGC28" s="61"/>
      <c r="AGD28" s="61"/>
      <c r="AGE28" s="61"/>
      <c r="AGF28" s="61"/>
      <c r="AGG28" s="61"/>
      <c r="AGH28" s="61"/>
      <c r="AGI28" s="61"/>
      <c r="AGJ28" s="61"/>
      <c r="AGK28" s="61"/>
      <c r="AGL28" s="61"/>
      <c r="AGM28" s="61"/>
      <c r="AGN28" s="61"/>
      <c r="AGO28" s="61"/>
      <c r="AGP28" s="61"/>
      <c r="AGQ28" s="61"/>
      <c r="AGR28" s="61"/>
      <c r="AGS28" s="61"/>
      <c r="AGT28" s="61"/>
      <c r="AGU28" s="61"/>
      <c r="AGV28" s="61"/>
      <c r="AGW28" s="61"/>
      <c r="AGX28" s="61"/>
      <c r="AGY28" s="61"/>
      <c r="AGZ28" s="61"/>
      <c r="AHA28" s="61"/>
      <c r="AHB28" s="61"/>
      <c r="AHC28" s="61"/>
      <c r="AHD28" s="61"/>
      <c r="AHE28" s="61"/>
      <c r="AHF28" s="61"/>
      <c r="AHG28" s="61"/>
      <c r="AHH28" s="61"/>
      <c r="AHI28" s="61"/>
      <c r="AHJ28" s="61"/>
      <c r="AHK28" s="61"/>
      <c r="AHL28" s="61"/>
      <c r="AHM28" s="61"/>
      <c r="AHN28" s="61"/>
      <c r="AHO28" s="61"/>
      <c r="AHP28" s="61"/>
      <c r="AHQ28" s="61"/>
      <c r="AHR28" s="61"/>
      <c r="AHS28" s="61"/>
      <c r="AHT28" s="61"/>
      <c r="AHU28" s="61"/>
      <c r="AHV28" s="61"/>
      <c r="AHW28" s="61"/>
      <c r="AHX28" s="61"/>
      <c r="AHY28" s="61"/>
      <c r="AHZ28" s="61"/>
      <c r="AIA28" s="61"/>
      <c r="AIB28" s="61"/>
      <c r="AIC28" s="61"/>
      <c r="AID28" s="61"/>
      <c r="AIE28" s="61"/>
      <c r="AIF28" s="61"/>
      <c r="AIG28" s="61"/>
      <c r="AIH28" s="61"/>
      <c r="AII28" s="61"/>
      <c r="AIJ28" s="61"/>
      <c r="AIK28" s="61"/>
      <c r="AIL28" s="61"/>
      <c r="AIM28" s="61"/>
      <c r="AIN28" s="61"/>
      <c r="AIO28" s="61"/>
      <c r="AIP28" s="61"/>
      <c r="AIQ28" s="61"/>
      <c r="AIR28" s="61"/>
      <c r="AIS28" s="61"/>
      <c r="AIT28" s="61"/>
      <c r="AIU28" s="61"/>
      <c r="AIV28" s="61"/>
      <c r="AIW28" s="61"/>
      <c r="AIX28" s="61"/>
      <c r="AIY28" s="61"/>
      <c r="AIZ28" s="61"/>
      <c r="AJA28" s="61"/>
      <c r="AJB28" s="61"/>
      <c r="AJC28" s="61"/>
      <c r="AJD28" s="61"/>
      <c r="AJE28" s="61"/>
      <c r="AJF28" s="61"/>
      <c r="AJG28" s="61"/>
      <c r="AJH28" s="61"/>
      <c r="AJI28" s="61"/>
      <c r="AJJ28" s="61"/>
      <c r="AJK28" s="61"/>
      <c r="AJL28" s="61"/>
      <c r="AJM28" s="61"/>
      <c r="AJN28" s="61"/>
      <c r="AJO28" s="61"/>
      <c r="AJP28" s="61"/>
      <c r="AJQ28" s="61"/>
      <c r="AJR28" s="61"/>
      <c r="AJS28" s="61"/>
      <c r="AJT28" s="61"/>
      <c r="AJU28" s="61"/>
      <c r="AJV28" s="61"/>
      <c r="AJW28" s="61"/>
      <c r="AJX28" s="61"/>
      <c r="AJY28" s="61"/>
      <c r="AJZ28" s="61"/>
      <c r="AKA28" s="61"/>
      <c r="AKB28" s="61"/>
      <c r="AKC28" s="61"/>
      <c r="AKD28" s="61"/>
      <c r="AKE28" s="61"/>
      <c r="AKF28" s="61"/>
      <c r="AKG28" s="61"/>
      <c r="AKH28" s="61"/>
      <c r="AKI28" s="61"/>
      <c r="AKJ28" s="61"/>
      <c r="AKK28" s="61"/>
      <c r="AKL28" s="61"/>
      <c r="AKM28" s="61"/>
      <c r="AKN28" s="61"/>
      <c r="AKO28" s="61"/>
      <c r="AKP28" s="61"/>
      <c r="AKQ28" s="61"/>
      <c r="AKR28" s="61"/>
      <c r="AKS28" s="61"/>
      <c r="AKT28" s="61"/>
      <c r="AKU28" s="61"/>
      <c r="AKV28" s="61"/>
      <c r="AKW28" s="61"/>
      <c r="AKX28" s="61"/>
      <c r="AKY28" s="61"/>
      <c r="AKZ28" s="61"/>
      <c r="ALA28" s="61"/>
      <c r="ALB28" s="61"/>
      <c r="ALC28" s="61"/>
      <c r="ALD28" s="61"/>
      <c r="ALE28" s="61"/>
      <c r="ALF28" s="61"/>
      <c r="ALG28" s="61"/>
      <c r="ALH28" s="61"/>
      <c r="ALI28" s="61"/>
      <c r="ALJ28" s="61"/>
      <c r="ALK28" s="61"/>
      <c r="ALL28" s="61"/>
      <c r="ALM28" s="61"/>
      <c r="ALN28" s="61"/>
      <c r="ALO28" s="61"/>
      <c r="ALP28" s="61"/>
      <c r="ALQ28" s="61"/>
      <c r="ALR28" s="61"/>
      <c r="ALS28" s="61"/>
      <c r="ALT28" s="61"/>
      <c r="ALU28" s="61"/>
      <c r="ALV28" s="61"/>
      <c r="ALW28" s="61"/>
      <c r="ALX28" s="61"/>
      <c r="ALY28" s="61"/>
      <c r="ALZ28" s="61"/>
      <c r="AMA28" s="61"/>
      <c r="AMB28" s="61"/>
      <c r="AMC28" s="61"/>
      <c r="AMD28" s="61"/>
      <c r="AME28" s="61"/>
      <c r="AMF28" s="61"/>
      <c r="AMG28" s="61"/>
      <c r="AMH28" s="61"/>
      <c r="AMI28" s="61"/>
      <c r="AMJ28" s="61"/>
      <c r="AMK28" s="61"/>
      <c r="AML28" s="61"/>
    </row>
    <row r="29" spans="1:1026" s="68" customFormat="1">
      <c r="A29" s="40" t="s">
        <v>119</v>
      </c>
      <c r="B29" s="40" t="s">
        <v>97</v>
      </c>
      <c r="C29" s="40" t="s">
        <v>143</v>
      </c>
      <c r="D29" s="40" t="s">
        <v>144</v>
      </c>
      <c r="E29" s="13" t="s">
        <v>145</v>
      </c>
      <c r="F29" s="14">
        <v>43592</v>
      </c>
      <c r="G29" s="87"/>
      <c r="H29" s="102">
        <v>4</v>
      </c>
      <c r="I29" s="114">
        <v>1</v>
      </c>
      <c r="J29" s="15">
        <v>2</v>
      </c>
      <c r="K29" s="115">
        <v>3</v>
      </c>
      <c r="L29" s="114"/>
      <c r="M29" s="15"/>
      <c r="N29" s="115"/>
      <c r="O29" s="114"/>
      <c r="P29" s="15"/>
      <c r="Q29" s="88"/>
      <c r="R29" s="144">
        <f t="shared" si="0"/>
        <v>14</v>
      </c>
      <c r="S29" s="102">
        <f t="shared" si="1"/>
        <v>6</v>
      </c>
      <c r="T29" s="146">
        <f t="shared" si="2"/>
        <v>4</v>
      </c>
      <c r="U29" s="135"/>
      <c r="V29" s="163"/>
      <c r="W29" s="171"/>
      <c r="X29" s="183"/>
      <c r="Y29" s="16"/>
      <c r="Z29" s="184"/>
      <c r="AA29" s="183"/>
      <c r="AB29" s="16"/>
      <c r="AC29" s="184"/>
      <c r="AD29" s="183"/>
      <c r="AE29" s="16"/>
      <c r="AF29" s="165"/>
      <c r="AG29" s="206">
        <f t="shared" ref="AG29:AG60" si="8">+X29*$X$8+Y29*$Y$8+Z29*$Z$8</f>
        <v>0</v>
      </c>
      <c r="AH29" s="171">
        <f t="shared" si="4"/>
        <v>0</v>
      </c>
      <c r="AI29" s="208">
        <f t="shared" si="5"/>
        <v>0</v>
      </c>
      <c r="AJ29" s="204">
        <v>10</v>
      </c>
      <c r="AK29" s="17">
        <f t="shared" si="7"/>
        <v>0</v>
      </c>
    </row>
    <row r="30" spans="1:1026" s="62" customFormat="1">
      <c r="A30" s="40" t="s">
        <v>119</v>
      </c>
      <c r="B30" s="25" t="s">
        <v>360</v>
      </c>
      <c r="C30" s="25" t="s">
        <v>151</v>
      </c>
      <c r="D30" s="25" t="s">
        <v>152</v>
      </c>
      <c r="E30" s="13" t="s">
        <v>153</v>
      </c>
      <c r="F30" s="14"/>
      <c r="G30" s="90" t="s">
        <v>154</v>
      </c>
      <c r="H30" s="105"/>
      <c r="I30" s="114"/>
      <c r="J30" s="15"/>
      <c r="K30" s="115"/>
      <c r="L30" s="114"/>
      <c r="M30" s="15"/>
      <c r="N30" s="115"/>
      <c r="O30" s="114"/>
      <c r="P30" s="15"/>
      <c r="Q30" s="88"/>
      <c r="R30" s="144">
        <f t="shared" si="0"/>
        <v>0</v>
      </c>
      <c r="S30" s="102">
        <f t="shared" si="1"/>
        <v>0</v>
      </c>
      <c r="T30" s="146">
        <f t="shared" si="2"/>
        <v>0</v>
      </c>
      <c r="U30" s="135">
        <v>43612</v>
      </c>
      <c r="V30" s="163"/>
      <c r="W30" s="171"/>
      <c r="X30" s="183"/>
      <c r="Y30" s="16"/>
      <c r="Z30" s="184"/>
      <c r="AA30" s="183"/>
      <c r="AB30" s="16"/>
      <c r="AC30" s="184"/>
      <c r="AD30" s="183"/>
      <c r="AE30" s="16"/>
      <c r="AF30" s="165">
        <v>1</v>
      </c>
      <c r="AG30" s="206">
        <f t="shared" si="8"/>
        <v>0</v>
      </c>
      <c r="AH30" s="171">
        <f t="shared" si="4"/>
        <v>0</v>
      </c>
      <c r="AI30" s="208">
        <f t="shared" si="5"/>
        <v>1</v>
      </c>
      <c r="AJ30" s="204">
        <f t="shared" si="6"/>
        <v>1</v>
      </c>
      <c r="AK30" s="17">
        <f t="shared" si="7"/>
        <v>3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  <c r="LC30" s="61"/>
      <c r="LD30" s="61"/>
      <c r="LE30" s="61"/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61"/>
      <c r="YR30" s="61"/>
      <c r="YS30" s="61"/>
      <c r="YT30" s="61"/>
      <c r="YU30" s="61"/>
      <c r="YV30" s="61"/>
      <c r="YW30" s="61"/>
      <c r="YX30" s="61"/>
      <c r="YY30" s="61"/>
      <c r="YZ30" s="61"/>
      <c r="ZA30" s="61"/>
      <c r="ZB30" s="61"/>
      <c r="ZC30" s="61"/>
      <c r="ZD30" s="61"/>
      <c r="ZE30" s="61"/>
      <c r="ZF30" s="61"/>
      <c r="ZG30" s="61"/>
      <c r="ZH30" s="61"/>
      <c r="ZI30" s="61"/>
      <c r="ZJ30" s="61"/>
      <c r="ZK30" s="61"/>
      <c r="ZL30" s="61"/>
      <c r="ZM30" s="61"/>
      <c r="ZN30" s="61"/>
      <c r="ZO30" s="61"/>
      <c r="ZP30" s="61"/>
      <c r="ZQ30" s="61"/>
      <c r="ZR30" s="61"/>
      <c r="ZS30" s="61"/>
      <c r="ZT30" s="61"/>
      <c r="ZU30" s="61"/>
      <c r="ZV30" s="61"/>
      <c r="ZW30" s="61"/>
      <c r="ZX30" s="61"/>
      <c r="ZY30" s="61"/>
      <c r="ZZ30" s="61"/>
      <c r="AAA30" s="61"/>
      <c r="AAB30" s="61"/>
      <c r="AAC30" s="61"/>
      <c r="AAD30" s="61"/>
      <c r="AAE30" s="61"/>
      <c r="AAF30" s="61"/>
      <c r="AAG30" s="61"/>
      <c r="AAH30" s="61"/>
      <c r="AAI30" s="61"/>
      <c r="AAJ30" s="61"/>
      <c r="AAK30" s="61"/>
      <c r="AAL30" s="61"/>
      <c r="AAM30" s="61"/>
      <c r="AAN30" s="61"/>
      <c r="AAO30" s="61"/>
      <c r="AAP30" s="61"/>
      <c r="AAQ30" s="61"/>
      <c r="AAR30" s="61"/>
      <c r="AAS30" s="61"/>
      <c r="AAT30" s="61"/>
      <c r="AAU30" s="61"/>
      <c r="AAV30" s="61"/>
      <c r="AAW30" s="61"/>
      <c r="AAX30" s="61"/>
      <c r="AAY30" s="61"/>
      <c r="AAZ30" s="61"/>
      <c r="ABA30" s="61"/>
      <c r="ABB30" s="61"/>
      <c r="ABC30" s="61"/>
      <c r="ABD30" s="61"/>
      <c r="ABE30" s="61"/>
      <c r="ABF30" s="61"/>
      <c r="ABG30" s="61"/>
      <c r="ABH30" s="61"/>
      <c r="ABI30" s="61"/>
      <c r="ABJ30" s="61"/>
      <c r="ABK30" s="61"/>
      <c r="ABL30" s="61"/>
      <c r="ABM30" s="61"/>
      <c r="ABN30" s="61"/>
      <c r="ABO30" s="61"/>
      <c r="ABP30" s="61"/>
      <c r="ABQ30" s="61"/>
      <c r="ABR30" s="61"/>
      <c r="ABS30" s="61"/>
      <c r="ABT30" s="61"/>
      <c r="ABU30" s="61"/>
      <c r="ABV30" s="61"/>
      <c r="ABW30" s="61"/>
      <c r="ABX30" s="61"/>
      <c r="ABY30" s="61"/>
      <c r="ABZ30" s="61"/>
      <c r="ACA30" s="61"/>
      <c r="ACB30" s="61"/>
      <c r="ACC30" s="61"/>
      <c r="ACD30" s="61"/>
      <c r="ACE30" s="61"/>
      <c r="ACF30" s="61"/>
      <c r="ACG30" s="61"/>
      <c r="ACH30" s="61"/>
      <c r="ACI30" s="61"/>
      <c r="ACJ30" s="61"/>
      <c r="ACK30" s="61"/>
      <c r="ACL30" s="61"/>
      <c r="ACM30" s="61"/>
      <c r="ACN30" s="61"/>
      <c r="ACO30" s="61"/>
      <c r="ACP30" s="61"/>
      <c r="ACQ30" s="61"/>
      <c r="ACR30" s="61"/>
      <c r="ACS30" s="61"/>
      <c r="ACT30" s="61"/>
      <c r="ACU30" s="61"/>
      <c r="ACV30" s="61"/>
      <c r="ACW30" s="61"/>
      <c r="ACX30" s="61"/>
      <c r="ACY30" s="61"/>
      <c r="ACZ30" s="61"/>
      <c r="ADA30" s="61"/>
      <c r="ADB30" s="61"/>
      <c r="ADC30" s="61"/>
      <c r="ADD30" s="61"/>
      <c r="ADE30" s="61"/>
      <c r="ADF30" s="61"/>
      <c r="ADG30" s="61"/>
      <c r="ADH30" s="61"/>
      <c r="ADI30" s="61"/>
      <c r="ADJ30" s="61"/>
      <c r="ADK30" s="61"/>
      <c r="ADL30" s="61"/>
      <c r="ADM30" s="61"/>
      <c r="ADN30" s="61"/>
      <c r="ADO30" s="61"/>
      <c r="ADP30" s="61"/>
      <c r="ADQ30" s="61"/>
      <c r="ADR30" s="61"/>
      <c r="ADS30" s="61"/>
      <c r="ADT30" s="61"/>
      <c r="ADU30" s="61"/>
      <c r="ADV30" s="61"/>
      <c r="ADW30" s="61"/>
      <c r="ADX30" s="61"/>
      <c r="ADY30" s="61"/>
      <c r="ADZ30" s="61"/>
      <c r="AEA30" s="61"/>
      <c r="AEB30" s="61"/>
      <c r="AEC30" s="61"/>
      <c r="AED30" s="61"/>
      <c r="AEE30" s="61"/>
      <c r="AEF30" s="61"/>
      <c r="AEG30" s="61"/>
      <c r="AEH30" s="61"/>
      <c r="AEI30" s="61"/>
      <c r="AEJ30" s="61"/>
      <c r="AEK30" s="61"/>
      <c r="AEL30" s="61"/>
      <c r="AEM30" s="61"/>
      <c r="AEN30" s="61"/>
      <c r="AEO30" s="61"/>
      <c r="AEP30" s="61"/>
      <c r="AEQ30" s="61"/>
      <c r="AER30" s="61"/>
      <c r="AES30" s="61"/>
      <c r="AET30" s="61"/>
      <c r="AEU30" s="61"/>
      <c r="AEV30" s="61"/>
      <c r="AEW30" s="61"/>
      <c r="AEX30" s="61"/>
      <c r="AEY30" s="61"/>
      <c r="AEZ30" s="61"/>
      <c r="AFA30" s="61"/>
      <c r="AFB30" s="61"/>
      <c r="AFC30" s="61"/>
      <c r="AFD30" s="61"/>
      <c r="AFE30" s="61"/>
      <c r="AFF30" s="61"/>
      <c r="AFG30" s="61"/>
      <c r="AFH30" s="61"/>
      <c r="AFI30" s="61"/>
      <c r="AFJ30" s="61"/>
      <c r="AFK30" s="61"/>
      <c r="AFL30" s="61"/>
      <c r="AFM30" s="61"/>
      <c r="AFN30" s="61"/>
      <c r="AFO30" s="61"/>
      <c r="AFP30" s="61"/>
      <c r="AFQ30" s="61"/>
      <c r="AFR30" s="61"/>
      <c r="AFS30" s="61"/>
      <c r="AFT30" s="61"/>
      <c r="AFU30" s="61"/>
      <c r="AFV30" s="61"/>
      <c r="AFW30" s="61"/>
      <c r="AFX30" s="61"/>
      <c r="AFY30" s="61"/>
      <c r="AFZ30" s="61"/>
      <c r="AGA30" s="61"/>
      <c r="AGB30" s="61"/>
      <c r="AGC30" s="61"/>
      <c r="AGD30" s="61"/>
      <c r="AGE30" s="61"/>
      <c r="AGF30" s="61"/>
      <c r="AGG30" s="61"/>
      <c r="AGH30" s="61"/>
      <c r="AGI30" s="61"/>
      <c r="AGJ30" s="61"/>
      <c r="AGK30" s="61"/>
      <c r="AGL30" s="61"/>
      <c r="AGM30" s="61"/>
      <c r="AGN30" s="61"/>
      <c r="AGO30" s="61"/>
      <c r="AGP30" s="61"/>
      <c r="AGQ30" s="61"/>
      <c r="AGR30" s="61"/>
      <c r="AGS30" s="61"/>
      <c r="AGT30" s="61"/>
      <c r="AGU30" s="61"/>
      <c r="AGV30" s="61"/>
      <c r="AGW30" s="61"/>
      <c r="AGX30" s="61"/>
      <c r="AGY30" s="61"/>
      <c r="AGZ30" s="61"/>
      <c r="AHA30" s="61"/>
      <c r="AHB30" s="61"/>
      <c r="AHC30" s="61"/>
      <c r="AHD30" s="61"/>
      <c r="AHE30" s="61"/>
      <c r="AHF30" s="61"/>
      <c r="AHG30" s="61"/>
      <c r="AHH30" s="61"/>
      <c r="AHI30" s="61"/>
      <c r="AHJ30" s="61"/>
      <c r="AHK30" s="61"/>
      <c r="AHL30" s="61"/>
      <c r="AHM30" s="61"/>
      <c r="AHN30" s="61"/>
      <c r="AHO30" s="61"/>
      <c r="AHP30" s="61"/>
      <c r="AHQ30" s="61"/>
      <c r="AHR30" s="61"/>
      <c r="AHS30" s="61"/>
      <c r="AHT30" s="61"/>
      <c r="AHU30" s="61"/>
      <c r="AHV30" s="61"/>
      <c r="AHW30" s="61"/>
      <c r="AHX30" s="61"/>
      <c r="AHY30" s="61"/>
      <c r="AHZ30" s="61"/>
      <c r="AIA30" s="61"/>
      <c r="AIB30" s="61"/>
      <c r="AIC30" s="61"/>
      <c r="AID30" s="61"/>
      <c r="AIE30" s="61"/>
      <c r="AIF30" s="61"/>
      <c r="AIG30" s="61"/>
      <c r="AIH30" s="61"/>
      <c r="AII30" s="61"/>
      <c r="AIJ30" s="61"/>
      <c r="AIK30" s="61"/>
      <c r="AIL30" s="61"/>
      <c r="AIM30" s="61"/>
      <c r="AIN30" s="61"/>
      <c r="AIO30" s="61"/>
      <c r="AIP30" s="61"/>
      <c r="AIQ30" s="61"/>
      <c r="AIR30" s="61"/>
      <c r="AIS30" s="61"/>
      <c r="AIT30" s="61"/>
      <c r="AIU30" s="61"/>
      <c r="AIV30" s="61"/>
      <c r="AIW30" s="61"/>
      <c r="AIX30" s="61"/>
      <c r="AIY30" s="61"/>
      <c r="AIZ30" s="61"/>
      <c r="AJA30" s="61"/>
      <c r="AJB30" s="61"/>
      <c r="AJC30" s="61"/>
      <c r="AJD30" s="61"/>
      <c r="AJE30" s="61"/>
      <c r="AJF30" s="61"/>
      <c r="AJG30" s="61"/>
      <c r="AJH30" s="61"/>
      <c r="AJI30" s="61"/>
      <c r="AJJ30" s="61"/>
      <c r="AJK30" s="61"/>
      <c r="AJL30" s="61"/>
      <c r="AJM30" s="61"/>
      <c r="AJN30" s="61"/>
      <c r="AJO30" s="61"/>
      <c r="AJP30" s="61"/>
      <c r="AJQ30" s="61"/>
      <c r="AJR30" s="61"/>
      <c r="AJS30" s="61"/>
      <c r="AJT30" s="61"/>
      <c r="AJU30" s="61"/>
      <c r="AJV30" s="61"/>
      <c r="AJW30" s="61"/>
      <c r="AJX30" s="61"/>
      <c r="AJY30" s="61"/>
      <c r="AJZ30" s="61"/>
      <c r="AKA30" s="61"/>
      <c r="AKB30" s="61"/>
      <c r="AKC30" s="61"/>
      <c r="AKD30" s="61"/>
      <c r="AKE30" s="61"/>
      <c r="AKF30" s="61"/>
      <c r="AKG30" s="61"/>
      <c r="AKH30" s="61"/>
      <c r="AKI30" s="61"/>
      <c r="AKJ30" s="61"/>
      <c r="AKK30" s="61"/>
      <c r="AKL30" s="61"/>
      <c r="AKM30" s="61"/>
      <c r="AKN30" s="61"/>
      <c r="AKO30" s="61"/>
      <c r="AKP30" s="61"/>
      <c r="AKQ30" s="61"/>
      <c r="AKR30" s="61"/>
      <c r="AKS30" s="61"/>
      <c r="AKT30" s="61"/>
      <c r="AKU30" s="61"/>
      <c r="AKV30" s="61"/>
      <c r="AKW30" s="61"/>
      <c r="AKX30" s="61"/>
      <c r="AKY30" s="61"/>
      <c r="AKZ30" s="61"/>
      <c r="ALA30" s="61"/>
      <c r="ALB30" s="61"/>
      <c r="ALC30" s="61"/>
      <c r="ALD30" s="61"/>
      <c r="ALE30" s="61"/>
      <c r="ALF30" s="61"/>
      <c r="ALG30" s="61"/>
      <c r="ALH30" s="61"/>
      <c r="ALI30" s="61"/>
      <c r="ALJ30" s="61"/>
      <c r="ALK30" s="61"/>
      <c r="ALL30" s="61"/>
      <c r="ALM30" s="61"/>
      <c r="ALN30" s="61"/>
      <c r="ALO30" s="61"/>
      <c r="ALP30" s="61"/>
      <c r="ALQ30" s="61"/>
      <c r="ALR30" s="61"/>
      <c r="ALS30" s="61"/>
      <c r="ALT30" s="61"/>
      <c r="ALU30" s="61"/>
      <c r="ALV30" s="61"/>
      <c r="ALW30" s="61"/>
      <c r="ALX30" s="61"/>
      <c r="ALY30" s="61"/>
      <c r="ALZ30" s="61"/>
      <c r="AMA30" s="61"/>
      <c r="AMB30" s="61"/>
      <c r="AMC30" s="61"/>
      <c r="AMD30" s="61"/>
      <c r="AME30" s="61"/>
      <c r="AMF30" s="61"/>
      <c r="AMG30" s="61"/>
      <c r="AMH30" s="61"/>
      <c r="AMI30" s="61"/>
      <c r="AMJ30" s="61"/>
      <c r="AMK30" s="61"/>
      <c r="AML30" s="61"/>
    </row>
    <row r="31" spans="1:1026" s="68" customFormat="1" ht="15">
      <c r="A31" s="40" t="s">
        <v>119</v>
      </c>
      <c r="B31" s="76" t="s">
        <v>148</v>
      </c>
      <c r="C31" s="76" t="s">
        <v>149</v>
      </c>
      <c r="D31" s="76" t="s">
        <v>150</v>
      </c>
      <c r="E31" s="84" t="s">
        <v>136</v>
      </c>
      <c r="F31" s="58">
        <v>43591</v>
      </c>
      <c r="G31" s="91"/>
      <c r="H31" s="106"/>
      <c r="I31" s="120"/>
      <c r="J31" s="59"/>
      <c r="K31" s="121"/>
      <c r="L31" s="120"/>
      <c r="M31" s="59"/>
      <c r="N31" s="121"/>
      <c r="O31" s="120"/>
      <c r="P31" s="59"/>
      <c r="Q31" s="92"/>
      <c r="R31" s="145">
        <f t="shared" si="0"/>
        <v>0</v>
      </c>
      <c r="S31" s="106">
        <f t="shared" si="1"/>
        <v>0</v>
      </c>
      <c r="T31" s="147">
        <f t="shared" si="2"/>
        <v>0</v>
      </c>
      <c r="U31" s="137"/>
      <c r="V31" s="91"/>
      <c r="W31" s="106"/>
      <c r="X31" s="120"/>
      <c r="Y31" s="59"/>
      <c r="Z31" s="121"/>
      <c r="AA31" s="120"/>
      <c r="AB31" s="59"/>
      <c r="AC31" s="121"/>
      <c r="AD31" s="120"/>
      <c r="AE31" s="59"/>
      <c r="AF31" s="92"/>
      <c r="AG31" s="145">
        <f t="shared" si="8"/>
        <v>0</v>
      </c>
      <c r="AH31" s="106">
        <f t="shared" si="4"/>
        <v>0</v>
      </c>
      <c r="AI31" s="147">
        <f t="shared" si="5"/>
        <v>0</v>
      </c>
      <c r="AJ31" s="204">
        <f t="shared" si="6"/>
        <v>0</v>
      </c>
      <c r="AK31" s="17">
        <f t="shared" si="7"/>
        <v>0</v>
      </c>
    </row>
    <row r="32" spans="1:1026" s="74" customFormat="1">
      <c r="A32" s="40" t="s">
        <v>119</v>
      </c>
      <c r="B32" s="76" t="s">
        <v>148</v>
      </c>
      <c r="C32" s="76" t="s">
        <v>155</v>
      </c>
      <c r="D32" s="76" t="s">
        <v>156</v>
      </c>
      <c r="E32" s="57"/>
      <c r="F32" s="58">
        <v>43591</v>
      </c>
      <c r="G32" s="91"/>
      <c r="H32" s="106">
        <v>0</v>
      </c>
      <c r="I32" s="120"/>
      <c r="J32" s="59"/>
      <c r="K32" s="121"/>
      <c r="L32" s="120"/>
      <c r="M32" s="59"/>
      <c r="N32" s="121"/>
      <c r="O32" s="120"/>
      <c r="P32" s="59"/>
      <c r="Q32" s="92"/>
      <c r="R32" s="145">
        <f t="shared" si="0"/>
        <v>0</v>
      </c>
      <c r="S32" s="106">
        <f t="shared" si="1"/>
        <v>0</v>
      </c>
      <c r="T32" s="147">
        <f t="shared" si="2"/>
        <v>0</v>
      </c>
      <c r="U32" s="137">
        <v>43613</v>
      </c>
      <c r="V32" s="91"/>
      <c r="W32" s="106">
        <v>0</v>
      </c>
      <c r="X32" s="120"/>
      <c r="Y32" s="59"/>
      <c r="Z32" s="121"/>
      <c r="AA32" s="120"/>
      <c r="AB32" s="59"/>
      <c r="AC32" s="121"/>
      <c r="AD32" s="120"/>
      <c r="AE32" s="59"/>
      <c r="AF32" s="92"/>
      <c r="AG32" s="145">
        <f t="shared" si="8"/>
        <v>0</v>
      </c>
      <c r="AH32" s="106">
        <f t="shared" si="4"/>
        <v>0</v>
      </c>
      <c r="AI32" s="147">
        <f t="shared" si="5"/>
        <v>0</v>
      </c>
      <c r="AJ32" s="204">
        <f t="shared" si="6"/>
        <v>0</v>
      </c>
      <c r="AK32" s="17">
        <f t="shared" si="7"/>
        <v>0</v>
      </c>
    </row>
    <row r="33" spans="1:1026" s="68" customFormat="1" ht="25.5">
      <c r="A33" s="75" t="s">
        <v>119</v>
      </c>
      <c r="B33" s="75" t="s">
        <v>148</v>
      </c>
      <c r="C33" s="75" t="s">
        <v>140</v>
      </c>
      <c r="D33" s="75" t="s">
        <v>141</v>
      </c>
      <c r="E33" s="57">
        <v>631482706</v>
      </c>
      <c r="F33" s="58">
        <v>43592</v>
      </c>
      <c r="G33" s="93" t="s">
        <v>142</v>
      </c>
      <c r="H33" s="107"/>
      <c r="I33" s="120"/>
      <c r="J33" s="59"/>
      <c r="K33" s="121"/>
      <c r="L33" s="120"/>
      <c r="M33" s="59"/>
      <c r="N33" s="121"/>
      <c r="O33" s="120"/>
      <c r="P33" s="59"/>
      <c r="Q33" s="92"/>
      <c r="R33" s="145">
        <f t="shared" si="0"/>
        <v>0</v>
      </c>
      <c r="S33" s="106">
        <f t="shared" si="1"/>
        <v>0</v>
      </c>
      <c r="T33" s="147">
        <f t="shared" si="2"/>
        <v>0</v>
      </c>
      <c r="U33" s="137">
        <v>43621</v>
      </c>
      <c r="V33" s="93" t="s">
        <v>142</v>
      </c>
      <c r="W33" s="174"/>
      <c r="X33" s="120"/>
      <c r="Y33" s="59"/>
      <c r="Z33" s="121"/>
      <c r="AA33" s="120"/>
      <c r="AB33" s="59"/>
      <c r="AC33" s="121"/>
      <c r="AD33" s="120"/>
      <c r="AE33" s="59"/>
      <c r="AF33" s="92"/>
      <c r="AG33" s="145">
        <f t="shared" si="8"/>
        <v>0</v>
      </c>
      <c r="AH33" s="106">
        <f t="shared" si="4"/>
        <v>0</v>
      </c>
      <c r="AI33" s="147">
        <f t="shared" si="5"/>
        <v>0</v>
      </c>
      <c r="AJ33" s="204">
        <f t="shared" si="6"/>
        <v>0</v>
      </c>
      <c r="AK33" s="17">
        <f t="shared" si="7"/>
        <v>0</v>
      </c>
    </row>
    <row r="34" spans="1:1026" s="68" customFormat="1" ht="15">
      <c r="A34" s="40" t="s">
        <v>119</v>
      </c>
      <c r="B34" s="76" t="s">
        <v>148</v>
      </c>
      <c r="C34" s="76" t="s">
        <v>149</v>
      </c>
      <c r="D34" s="76" t="s">
        <v>157</v>
      </c>
      <c r="E34" s="84" t="s">
        <v>158</v>
      </c>
      <c r="F34" s="58">
        <v>43592</v>
      </c>
      <c r="G34" s="91"/>
      <c r="H34" s="106"/>
      <c r="I34" s="120"/>
      <c r="J34" s="59"/>
      <c r="K34" s="121"/>
      <c r="L34" s="120"/>
      <c r="M34" s="59"/>
      <c r="N34" s="121"/>
      <c r="O34" s="120"/>
      <c r="P34" s="59"/>
      <c r="Q34" s="92"/>
      <c r="R34" s="145">
        <f t="shared" si="0"/>
        <v>0</v>
      </c>
      <c r="S34" s="106">
        <f t="shared" si="1"/>
        <v>0</v>
      </c>
      <c r="T34" s="147">
        <f t="shared" si="2"/>
        <v>0</v>
      </c>
      <c r="U34" s="137">
        <v>43613</v>
      </c>
      <c r="V34" s="91"/>
      <c r="W34" s="106"/>
      <c r="X34" s="120"/>
      <c r="Y34" s="59"/>
      <c r="Z34" s="121"/>
      <c r="AA34" s="120"/>
      <c r="AB34" s="59"/>
      <c r="AC34" s="121"/>
      <c r="AD34" s="120"/>
      <c r="AE34" s="59"/>
      <c r="AF34" s="92"/>
      <c r="AG34" s="145">
        <f t="shared" si="8"/>
        <v>0</v>
      </c>
      <c r="AH34" s="106">
        <f t="shared" si="4"/>
        <v>0</v>
      </c>
      <c r="AI34" s="147">
        <f t="shared" si="5"/>
        <v>0</v>
      </c>
      <c r="AJ34" s="204">
        <f t="shared" si="6"/>
        <v>0</v>
      </c>
      <c r="AK34" s="17">
        <f t="shared" si="7"/>
        <v>0</v>
      </c>
    </row>
    <row r="35" spans="1:1026" s="62" customFormat="1" ht="15">
      <c r="A35" s="40" t="s">
        <v>119</v>
      </c>
      <c r="B35" s="76" t="s">
        <v>148</v>
      </c>
      <c r="C35" s="76" t="s">
        <v>149</v>
      </c>
      <c r="D35" s="76" t="s">
        <v>160</v>
      </c>
      <c r="E35" s="84" t="s">
        <v>139</v>
      </c>
      <c r="F35" s="58">
        <v>43592</v>
      </c>
      <c r="G35" s="91"/>
      <c r="H35" s="106"/>
      <c r="I35" s="120"/>
      <c r="J35" s="59"/>
      <c r="K35" s="121"/>
      <c r="L35" s="120"/>
      <c r="M35" s="59"/>
      <c r="N35" s="121"/>
      <c r="O35" s="120"/>
      <c r="P35" s="59"/>
      <c r="Q35" s="92"/>
      <c r="R35" s="145">
        <f t="shared" si="0"/>
        <v>0</v>
      </c>
      <c r="S35" s="106">
        <f t="shared" si="1"/>
        <v>0</v>
      </c>
      <c r="T35" s="147">
        <f t="shared" si="2"/>
        <v>0</v>
      </c>
      <c r="U35" s="137">
        <v>43612</v>
      </c>
      <c r="V35" s="91"/>
      <c r="W35" s="106"/>
      <c r="X35" s="120"/>
      <c r="Y35" s="59"/>
      <c r="Z35" s="121"/>
      <c r="AA35" s="120"/>
      <c r="AB35" s="59"/>
      <c r="AC35" s="121"/>
      <c r="AD35" s="120"/>
      <c r="AE35" s="59"/>
      <c r="AF35" s="92"/>
      <c r="AG35" s="145">
        <f t="shared" si="8"/>
        <v>0</v>
      </c>
      <c r="AH35" s="106">
        <f t="shared" si="4"/>
        <v>0</v>
      </c>
      <c r="AI35" s="147">
        <f t="shared" si="5"/>
        <v>0</v>
      </c>
      <c r="AJ35" s="204">
        <f t="shared" si="6"/>
        <v>0</v>
      </c>
      <c r="AK35" s="17">
        <f t="shared" si="7"/>
        <v>0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1"/>
      <c r="JN35" s="61"/>
      <c r="JO35" s="61"/>
      <c r="JP35" s="61"/>
      <c r="JQ35" s="61"/>
      <c r="JR35" s="61"/>
      <c r="JS35" s="61"/>
      <c r="JT35" s="61"/>
      <c r="JU35" s="61"/>
      <c r="JV35" s="61"/>
      <c r="JW35" s="61"/>
      <c r="JX35" s="61"/>
      <c r="JY35" s="61"/>
      <c r="JZ35" s="61"/>
      <c r="KA35" s="61"/>
      <c r="KB35" s="61"/>
      <c r="KC35" s="61"/>
      <c r="KD35" s="61"/>
      <c r="KE35" s="61"/>
      <c r="KF35" s="61"/>
      <c r="KG35" s="61"/>
      <c r="KH35" s="61"/>
      <c r="KI35" s="61"/>
      <c r="KJ35" s="61"/>
      <c r="KK35" s="61"/>
      <c r="KL35" s="61"/>
      <c r="KM35" s="61"/>
      <c r="KN35" s="61"/>
      <c r="KO35" s="61"/>
      <c r="KP35" s="61"/>
      <c r="KQ35" s="61"/>
      <c r="KR35" s="61"/>
      <c r="KS35" s="61"/>
      <c r="KT35" s="61"/>
      <c r="KU35" s="61"/>
      <c r="KV35" s="61"/>
      <c r="KW35" s="61"/>
      <c r="KX35" s="61"/>
      <c r="KY35" s="61"/>
      <c r="KZ35" s="61"/>
      <c r="LA35" s="61"/>
      <c r="LB35" s="61"/>
      <c r="LC35" s="61"/>
      <c r="LD35" s="61"/>
      <c r="LE35" s="61"/>
      <c r="LF35" s="61"/>
      <c r="LG35" s="61"/>
      <c r="LH35" s="61"/>
      <c r="LI35" s="61"/>
      <c r="LJ35" s="61"/>
      <c r="LK35" s="61"/>
      <c r="LL35" s="61"/>
      <c r="LM35" s="61"/>
      <c r="LN35" s="61"/>
      <c r="LO35" s="61"/>
      <c r="LP35" s="61"/>
      <c r="LQ35" s="61"/>
      <c r="LR35" s="61"/>
      <c r="LS35" s="61"/>
      <c r="LT35" s="61"/>
      <c r="LU35" s="61"/>
      <c r="LV35" s="61"/>
      <c r="LW35" s="61"/>
      <c r="LX35" s="61"/>
      <c r="LY35" s="61"/>
      <c r="LZ35" s="61"/>
      <c r="MA35" s="61"/>
      <c r="MB35" s="61"/>
      <c r="MC35" s="61"/>
      <c r="MD35" s="61"/>
      <c r="ME35" s="61"/>
      <c r="MF35" s="61"/>
      <c r="MG35" s="61"/>
      <c r="MH35" s="61"/>
      <c r="MI35" s="61"/>
      <c r="MJ35" s="61"/>
      <c r="MK35" s="61"/>
      <c r="ML35" s="61"/>
      <c r="MM35" s="61"/>
      <c r="MN35" s="61"/>
      <c r="MO35" s="61"/>
      <c r="MP35" s="61"/>
      <c r="MQ35" s="61"/>
      <c r="MR35" s="61"/>
      <c r="MS35" s="61"/>
      <c r="MT35" s="61"/>
      <c r="MU35" s="61"/>
      <c r="MV35" s="61"/>
      <c r="MW35" s="61"/>
      <c r="MX35" s="61"/>
      <c r="MY35" s="61"/>
      <c r="MZ35" s="61"/>
      <c r="NA35" s="61"/>
      <c r="NB35" s="61"/>
      <c r="NC35" s="61"/>
      <c r="ND35" s="61"/>
      <c r="NE35" s="61"/>
      <c r="NF35" s="61"/>
      <c r="NG35" s="61"/>
      <c r="NH35" s="61"/>
      <c r="NI35" s="61"/>
      <c r="NJ35" s="61"/>
      <c r="NK35" s="61"/>
      <c r="NL35" s="61"/>
      <c r="NM35" s="61"/>
      <c r="NN35" s="61"/>
      <c r="NO35" s="61"/>
      <c r="NP35" s="61"/>
      <c r="NQ35" s="61"/>
      <c r="NR35" s="61"/>
      <c r="NS35" s="61"/>
      <c r="NT35" s="61"/>
      <c r="NU35" s="61"/>
      <c r="NV35" s="61"/>
      <c r="NW35" s="61"/>
      <c r="NX35" s="61"/>
      <c r="NY35" s="61"/>
      <c r="NZ35" s="61"/>
      <c r="OA35" s="61"/>
      <c r="OB35" s="61"/>
      <c r="OC35" s="61"/>
      <c r="OD35" s="61"/>
      <c r="OE35" s="61"/>
      <c r="OF35" s="61"/>
      <c r="OG35" s="61"/>
      <c r="OH35" s="61"/>
      <c r="OI35" s="61"/>
      <c r="OJ35" s="61"/>
      <c r="OK35" s="61"/>
      <c r="OL35" s="61"/>
      <c r="OM35" s="61"/>
      <c r="ON35" s="61"/>
      <c r="OO35" s="61"/>
      <c r="OP35" s="61"/>
      <c r="OQ35" s="61"/>
      <c r="OR35" s="61"/>
      <c r="OS35" s="61"/>
      <c r="OT35" s="61"/>
      <c r="OU35" s="61"/>
      <c r="OV35" s="61"/>
      <c r="OW35" s="61"/>
      <c r="OX35" s="61"/>
      <c r="OY35" s="61"/>
      <c r="OZ35" s="61"/>
      <c r="PA35" s="61"/>
      <c r="PB35" s="61"/>
      <c r="PC35" s="61"/>
      <c r="PD35" s="61"/>
      <c r="PE35" s="61"/>
      <c r="PF35" s="61"/>
      <c r="PG35" s="61"/>
      <c r="PH35" s="61"/>
      <c r="PI35" s="61"/>
      <c r="PJ35" s="61"/>
      <c r="PK35" s="61"/>
      <c r="PL35" s="61"/>
      <c r="PM35" s="61"/>
      <c r="PN35" s="61"/>
      <c r="PO35" s="61"/>
      <c r="PP35" s="61"/>
      <c r="PQ35" s="61"/>
      <c r="PR35" s="61"/>
      <c r="PS35" s="61"/>
      <c r="PT35" s="61"/>
      <c r="PU35" s="61"/>
      <c r="PV35" s="61"/>
      <c r="PW35" s="61"/>
      <c r="PX35" s="61"/>
      <c r="PY35" s="61"/>
      <c r="PZ35" s="61"/>
      <c r="QA35" s="61"/>
      <c r="QB35" s="61"/>
      <c r="QC35" s="61"/>
      <c r="QD35" s="61"/>
      <c r="QE35" s="61"/>
      <c r="QF35" s="61"/>
      <c r="QG35" s="61"/>
      <c r="QH35" s="61"/>
      <c r="QI35" s="61"/>
      <c r="QJ35" s="61"/>
      <c r="QK35" s="61"/>
      <c r="QL35" s="61"/>
      <c r="QM35" s="61"/>
      <c r="QN35" s="61"/>
      <c r="QO35" s="61"/>
      <c r="QP35" s="61"/>
      <c r="QQ35" s="61"/>
      <c r="QR35" s="61"/>
      <c r="QS35" s="61"/>
      <c r="QT35" s="61"/>
      <c r="QU35" s="61"/>
      <c r="QV35" s="61"/>
      <c r="QW35" s="61"/>
      <c r="QX35" s="61"/>
      <c r="QY35" s="61"/>
      <c r="QZ35" s="61"/>
      <c r="RA35" s="61"/>
      <c r="RB35" s="61"/>
      <c r="RC35" s="61"/>
      <c r="RD35" s="61"/>
      <c r="RE35" s="61"/>
      <c r="RF35" s="61"/>
      <c r="RG35" s="61"/>
      <c r="RH35" s="61"/>
      <c r="RI35" s="61"/>
      <c r="RJ35" s="61"/>
      <c r="RK35" s="61"/>
      <c r="RL35" s="61"/>
      <c r="RM35" s="61"/>
      <c r="RN35" s="61"/>
      <c r="RO35" s="61"/>
      <c r="RP35" s="61"/>
      <c r="RQ35" s="61"/>
      <c r="RR35" s="61"/>
      <c r="RS35" s="61"/>
      <c r="RT35" s="61"/>
      <c r="RU35" s="61"/>
      <c r="RV35" s="61"/>
      <c r="RW35" s="61"/>
      <c r="RX35" s="61"/>
      <c r="RY35" s="61"/>
      <c r="RZ35" s="61"/>
      <c r="SA35" s="61"/>
      <c r="SB35" s="61"/>
      <c r="SC35" s="61"/>
      <c r="SD35" s="61"/>
      <c r="SE35" s="61"/>
      <c r="SF35" s="61"/>
      <c r="SG35" s="61"/>
      <c r="SH35" s="61"/>
      <c r="SI35" s="61"/>
      <c r="SJ35" s="61"/>
      <c r="SK35" s="61"/>
      <c r="SL35" s="61"/>
      <c r="SM35" s="61"/>
      <c r="SN35" s="61"/>
      <c r="SO35" s="61"/>
      <c r="SP35" s="61"/>
      <c r="SQ35" s="61"/>
      <c r="SR35" s="61"/>
      <c r="SS35" s="61"/>
      <c r="ST35" s="61"/>
      <c r="SU35" s="61"/>
      <c r="SV35" s="61"/>
      <c r="SW35" s="61"/>
      <c r="SX35" s="61"/>
      <c r="SY35" s="61"/>
      <c r="SZ35" s="61"/>
      <c r="TA35" s="61"/>
      <c r="TB35" s="61"/>
      <c r="TC35" s="61"/>
      <c r="TD35" s="61"/>
      <c r="TE35" s="61"/>
      <c r="TF35" s="61"/>
      <c r="TG35" s="61"/>
      <c r="TH35" s="61"/>
      <c r="TI35" s="61"/>
      <c r="TJ35" s="61"/>
      <c r="TK35" s="61"/>
      <c r="TL35" s="61"/>
      <c r="TM35" s="61"/>
      <c r="TN35" s="61"/>
      <c r="TO35" s="61"/>
      <c r="TP35" s="61"/>
      <c r="TQ35" s="61"/>
      <c r="TR35" s="61"/>
      <c r="TS35" s="61"/>
      <c r="TT35" s="61"/>
      <c r="TU35" s="61"/>
      <c r="TV35" s="61"/>
      <c r="TW35" s="61"/>
      <c r="TX35" s="61"/>
      <c r="TY35" s="61"/>
      <c r="TZ35" s="61"/>
      <c r="UA35" s="61"/>
      <c r="UB35" s="61"/>
      <c r="UC35" s="61"/>
      <c r="UD35" s="61"/>
      <c r="UE35" s="61"/>
      <c r="UF35" s="61"/>
      <c r="UG35" s="61"/>
      <c r="UH35" s="61"/>
      <c r="UI35" s="61"/>
      <c r="UJ35" s="61"/>
      <c r="UK35" s="61"/>
      <c r="UL35" s="61"/>
      <c r="UM35" s="61"/>
      <c r="UN35" s="61"/>
      <c r="UO35" s="61"/>
      <c r="UP35" s="61"/>
      <c r="UQ35" s="61"/>
      <c r="UR35" s="61"/>
      <c r="US35" s="61"/>
      <c r="UT35" s="61"/>
      <c r="UU35" s="61"/>
      <c r="UV35" s="61"/>
      <c r="UW35" s="61"/>
      <c r="UX35" s="61"/>
      <c r="UY35" s="61"/>
      <c r="UZ35" s="61"/>
      <c r="VA35" s="61"/>
      <c r="VB35" s="61"/>
      <c r="VC35" s="61"/>
      <c r="VD35" s="61"/>
      <c r="VE35" s="61"/>
      <c r="VF35" s="61"/>
      <c r="VG35" s="61"/>
      <c r="VH35" s="61"/>
      <c r="VI35" s="61"/>
      <c r="VJ35" s="61"/>
      <c r="VK35" s="61"/>
      <c r="VL35" s="61"/>
      <c r="VM35" s="61"/>
      <c r="VN35" s="61"/>
      <c r="VO35" s="61"/>
      <c r="VP35" s="61"/>
      <c r="VQ35" s="61"/>
      <c r="VR35" s="61"/>
      <c r="VS35" s="61"/>
      <c r="VT35" s="61"/>
      <c r="VU35" s="61"/>
      <c r="VV35" s="61"/>
      <c r="VW35" s="61"/>
      <c r="VX35" s="61"/>
      <c r="VY35" s="61"/>
      <c r="VZ35" s="61"/>
      <c r="WA35" s="61"/>
      <c r="WB35" s="61"/>
      <c r="WC35" s="61"/>
      <c r="WD35" s="61"/>
      <c r="WE35" s="61"/>
      <c r="WF35" s="61"/>
      <c r="WG35" s="61"/>
      <c r="WH35" s="61"/>
      <c r="WI35" s="61"/>
      <c r="WJ35" s="61"/>
      <c r="WK35" s="61"/>
      <c r="WL35" s="61"/>
      <c r="WM35" s="61"/>
      <c r="WN35" s="61"/>
      <c r="WO35" s="61"/>
      <c r="WP35" s="61"/>
      <c r="WQ35" s="61"/>
      <c r="WR35" s="61"/>
      <c r="WS35" s="61"/>
      <c r="WT35" s="61"/>
      <c r="WU35" s="61"/>
      <c r="WV35" s="61"/>
      <c r="WW35" s="61"/>
      <c r="WX35" s="61"/>
      <c r="WY35" s="61"/>
      <c r="WZ35" s="61"/>
      <c r="XA35" s="61"/>
      <c r="XB35" s="61"/>
      <c r="XC35" s="61"/>
      <c r="XD35" s="61"/>
      <c r="XE35" s="61"/>
      <c r="XF35" s="61"/>
      <c r="XG35" s="61"/>
      <c r="XH35" s="61"/>
      <c r="XI35" s="61"/>
      <c r="XJ35" s="61"/>
      <c r="XK35" s="61"/>
      <c r="XL35" s="61"/>
      <c r="XM35" s="61"/>
      <c r="XN35" s="61"/>
      <c r="XO35" s="61"/>
      <c r="XP35" s="61"/>
      <c r="XQ35" s="61"/>
      <c r="XR35" s="61"/>
      <c r="XS35" s="61"/>
      <c r="XT35" s="61"/>
      <c r="XU35" s="61"/>
      <c r="XV35" s="61"/>
      <c r="XW35" s="61"/>
      <c r="XX35" s="61"/>
      <c r="XY35" s="61"/>
      <c r="XZ35" s="61"/>
      <c r="YA35" s="61"/>
      <c r="YB35" s="61"/>
      <c r="YC35" s="61"/>
      <c r="YD35" s="61"/>
      <c r="YE35" s="61"/>
      <c r="YF35" s="61"/>
      <c r="YG35" s="61"/>
      <c r="YH35" s="61"/>
      <c r="YI35" s="61"/>
      <c r="YJ35" s="61"/>
      <c r="YK35" s="61"/>
      <c r="YL35" s="61"/>
      <c r="YM35" s="61"/>
      <c r="YN35" s="61"/>
      <c r="YO35" s="61"/>
      <c r="YP35" s="61"/>
      <c r="YQ35" s="61"/>
      <c r="YR35" s="61"/>
      <c r="YS35" s="61"/>
      <c r="YT35" s="61"/>
      <c r="YU35" s="61"/>
      <c r="YV35" s="61"/>
      <c r="YW35" s="61"/>
      <c r="YX35" s="61"/>
      <c r="YY35" s="61"/>
      <c r="YZ35" s="61"/>
      <c r="ZA35" s="61"/>
      <c r="ZB35" s="61"/>
      <c r="ZC35" s="61"/>
      <c r="ZD35" s="61"/>
      <c r="ZE35" s="61"/>
      <c r="ZF35" s="61"/>
      <c r="ZG35" s="61"/>
      <c r="ZH35" s="61"/>
      <c r="ZI35" s="61"/>
      <c r="ZJ35" s="61"/>
      <c r="ZK35" s="61"/>
      <c r="ZL35" s="61"/>
      <c r="ZM35" s="61"/>
      <c r="ZN35" s="61"/>
      <c r="ZO35" s="61"/>
      <c r="ZP35" s="61"/>
      <c r="ZQ35" s="61"/>
      <c r="ZR35" s="61"/>
      <c r="ZS35" s="61"/>
      <c r="ZT35" s="61"/>
      <c r="ZU35" s="61"/>
      <c r="ZV35" s="61"/>
      <c r="ZW35" s="61"/>
      <c r="ZX35" s="61"/>
      <c r="ZY35" s="61"/>
      <c r="ZZ35" s="61"/>
      <c r="AAA35" s="61"/>
      <c r="AAB35" s="61"/>
      <c r="AAC35" s="61"/>
      <c r="AAD35" s="61"/>
      <c r="AAE35" s="61"/>
      <c r="AAF35" s="61"/>
      <c r="AAG35" s="61"/>
      <c r="AAH35" s="61"/>
      <c r="AAI35" s="61"/>
      <c r="AAJ35" s="61"/>
      <c r="AAK35" s="61"/>
      <c r="AAL35" s="61"/>
      <c r="AAM35" s="61"/>
      <c r="AAN35" s="61"/>
      <c r="AAO35" s="61"/>
      <c r="AAP35" s="61"/>
      <c r="AAQ35" s="61"/>
      <c r="AAR35" s="61"/>
      <c r="AAS35" s="61"/>
      <c r="AAT35" s="61"/>
      <c r="AAU35" s="61"/>
      <c r="AAV35" s="61"/>
      <c r="AAW35" s="61"/>
      <c r="AAX35" s="61"/>
      <c r="AAY35" s="61"/>
      <c r="AAZ35" s="61"/>
      <c r="ABA35" s="61"/>
      <c r="ABB35" s="61"/>
      <c r="ABC35" s="61"/>
      <c r="ABD35" s="61"/>
      <c r="ABE35" s="61"/>
      <c r="ABF35" s="61"/>
      <c r="ABG35" s="61"/>
      <c r="ABH35" s="61"/>
      <c r="ABI35" s="61"/>
      <c r="ABJ35" s="61"/>
      <c r="ABK35" s="61"/>
      <c r="ABL35" s="61"/>
      <c r="ABM35" s="61"/>
      <c r="ABN35" s="61"/>
      <c r="ABO35" s="61"/>
      <c r="ABP35" s="61"/>
      <c r="ABQ35" s="61"/>
      <c r="ABR35" s="61"/>
      <c r="ABS35" s="61"/>
      <c r="ABT35" s="61"/>
      <c r="ABU35" s="61"/>
      <c r="ABV35" s="61"/>
      <c r="ABW35" s="61"/>
      <c r="ABX35" s="61"/>
      <c r="ABY35" s="61"/>
      <c r="ABZ35" s="61"/>
      <c r="ACA35" s="61"/>
      <c r="ACB35" s="61"/>
      <c r="ACC35" s="61"/>
      <c r="ACD35" s="61"/>
      <c r="ACE35" s="61"/>
      <c r="ACF35" s="61"/>
      <c r="ACG35" s="61"/>
      <c r="ACH35" s="61"/>
      <c r="ACI35" s="61"/>
      <c r="ACJ35" s="61"/>
      <c r="ACK35" s="61"/>
      <c r="ACL35" s="61"/>
      <c r="ACM35" s="61"/>
      <c r="ACN35" s="61"/>
      <c r="ACO35" s="61"/>
      <c r="ACP35" s="61"/>
      <c r="ACQ35" s="61"/>
      <c r="ACR35" s="61"/>
      <c r="ACS35" s="61"/>
      <c r="ACT35" s="61"/>
      <c r="ACU35" s="61"/>
      <c r="ACV35" s="61"/>
      <c r="ACW35" s="61"/>
      <c r="ACX35" s="61"/>
      <c r="ACY35" s="61"/>
      <c r="ACZ35" s="61"/>
      <c r="ADA35" s="61"/>
      <c r="ADB35" s="61"/>
      <c r="ADC35" s="61"/>
      <c r="ADD35" s="61"/>
      <c r="ADE35" s="61"/>
      <c r="ADF35" s="61"/>
      <c r="ADG35" s="61"/>
      <c r="ADH35" s="61"/>
      <c r="ADI35" s="61"/>
      <c r="ADJ35" s="61"/>
      <c r="ADK35" s="61"/>
      <c r="ADL35" s="61"/>
      <c r="ADM35" s="61"/>
      <c r="ADN35" s="61"/>
      <c r="ADO35" s="61"/>
      <c r="ADP35" s="61"/>
      <c r="ADQ35" s="61"/>
      <c r="ADR35" s="61"/>
      <c r="ADS35" s="61"/>
      <c r="ADT35" s="61"/>
      <c r="ADU35" s="61"/>
      <c r="ADV35" s="61"/>
      <c r="ADW35" s="61"/>
      <c r="ADX35" s="61"/>
      <c r="ADY35" s="61"/>
      <c r="ADZ35" s="61"/>
      <c r="AEA35" s="61"/>
      <c r="AEB35" s="61"/>
      <c r="AEC35" s="61"/>
      <c r="AED35" s="61"/>
      <c r="AEE35" s="61"/>
      <c r="AEF35" s="61"/>
      <c r="AEG35" s="61"/>
      <c r="AEH35" s="61"/>
      <c r="AEI35" s="61"/>
      <c r="AEJ35" s="61"/>
      <c r="AEK35" s="61"/>
      <c r="AEL35" s="61"/>
      <c r="AEM35" s="61"/>
      <c r="AEN35" s="61"/>
      <c r="AEO35" s="61"/>
      <c r="AEP35" s="61"/>
      <c r="AEQ35" s="61"/>
      <c r="AER35" s="61"/>
      <c r="AES35" s="61"/>
      <c r="AET35" s="61"/>
      <c r="AEU35" s="61"/>
      <c r="AEV35" s="61"/>
      <c r="AEW35" s="61"/>
      <c r="AEX35" s="61"/>
      <c r="AEY35" s="61"/>
      <c r="AEZ35" s="61"/>
      <c r="AFA35" s="61"/>
      <c r="AFB35" s="61"/>
      <c r="AFC35" s="61"/>
      <c r="AFD35" s="61"/>
      <c r="AFE35" s="61"/>
      <c r="AFF35" s="61"/>
      <c r="AFG35" s="61"/>
      <c r="AFH35" s="61"/>
      <c r="AFI35" s="61"/>
      <c r="AFJ35" s="61"/>
      <c r="AFK35" s="61"/>
      <c r="AFL35" s="61"/>
      <c r="AFM35" s="61"/>
      <c r="AFN35" s="61"/>
      <c r="AFO35" s="61"/>
      <c r="AFP35" s="61"/>
      <c r="AFQ35" s="61"/>
      <c r="AFR35" s="61"/>
      <c r="AFS35" s="61"/>
      <c r="AFT35" s="61"/>
      <c r="AFU35" s="61"/>
      <c r="AFV35" s="61"/>
      <c r="AFW35" s="61"/>
      <c r="AFX35" s="61"/>
      <c r="AFY35" s="61"/>
      <c r="AFZ35" s="61"/>
      <c r="AGA35" s="61"/>
      <c r="AGB35" s="61"/>
      <c r="AGC35" s="61"/>
      <c r="AGD35" s="61"/>
      <c r="AGE35" s="61"/>
      <c r="AGF35" s="61"/>
      <c r="AGG35" s="61"/>
      <c r="AGH35" s="61"/>
      <c r="AGI35" s="61"/>
      <c r="AGJ35" s="61"/>
      <c r="AGK35" s="61"/>
      <c r="AGL35" s="61"/>
      <c r="AGM35" s="61"/>
      <c r="AGN35" s="61"/>
      <c r="AGO35" s="61"/>
      <c r="AGP35" s="61"/>
      <c r="AGQ35" s="61"/>
      <c r="AGR35" s="61"/>
      <c r="AGS35" s="61"/>
      <c r="AGT35" s="61"/>
      <c r="AGU35" s="61"/>
      <c r="AGV35" s="61"/>
      <c r="AGW35" s="61"/>
      <c r="AGX35" s="61"/>
      <c r="AGY35" s="61"/>
      <c r="AGZ35" s="61"/>
      <c r="AHA35" s="61"/>
      <c r="AHB35" s="61"/>
      <c r="AHC35" s="61"/>
      <c r="AHD35" s="61"/>
      <c r="AHE35" s="61"/>
      <c r="AHF35" s="61"/>
      <c r="AHG35" s="61"/>
      <c r="AHH35" s="61"/>
      <c r="AHI35" s="61"/>
      <c r="AHJ35" s="61"/>
      <c r="AHK35" s="61"/>
      <c r="AHL35" s="61"/>
      <c r="AHM35" s="61"/>
      <c r="AHN35" s="61"/>
      <c r="AHO35" s="61"/>
      <c r="AHP35" s="61"/>
      <c r="AHQ35" s="61"/>
      <c r="AHR35" s="61"/>
      <c r="AHS35" s="61"/>
      <c r="AHT35" s="61"/>
      <c r="AHU35" s="61"/>
      <c r="AHV35" s="61"/>
      <c r="AHW35" s="61"/>
      <c r="AHX35" s="61"/>
      <c r="AHY35" s="61"/>
      <c r="AHZ35" s="61"/>
      <c r="AIA35" s="61"/>
      <c r="AIB35" s="61"/>
      <c r="AIC35" s="61"/>
      <c r="AID35" s="61"/>
      <c r="AIE35" s="61"/>
      <c r="AIF35" s="61"/>
      <c r="AIG35" s="61"/>
      <c r="AIH35" s="61"/>
      <c r="AII35" s="61"/>
      <c r="AIJ35" s="61"/>
      <c r="AIK35" s="61"/>
      <c r="AIL35" s="61"/>
      <c r="AIM35" s="61"/>
      <c r="AIN35" s="61"/>
      <c r="AIO35" s="61"/>
      <c r="AIP35" s="61"/>
      <c r="AIQ35" s="61"/>
      <c r="AIR35" s="61"/>
      <c r="AIS35" s="61"/>
      <c r="AIT35" s="61"/>
      <c r="AIU35" s="61"/>
      <c r="AIV35" s="61"/>
      <c r="AIW35" s="61"/>
      <c r="AIX35" s="61"/>
      <c r="AIY35" s="61"/>
      <c r="AIZ35" s="61"/>
      <c r="AJA35" s="61"/>
      <c r="AJB35" s="61"/>
      <c r="AJC35" s="61"/>
      <c r="AJD35" s="61"/>
      <c r="AJE35" s="61"/>
      <c r="AJF35" s="61"/>
      <c r="AJG35" s="61"/>
      <c r="AJH35" s="61"/>
      <c r="AJI35" s="61"/>
      <c r="AJJ35" s="61"/>
      <c r="AJK35" s="61"/>
      <c r="AJL35" s="61"/>
      <c r="AJM35" s="61"/>
      <c r="AJN35" s="61"/>
      <c r="AJO35" s="61"/>
      <c r="AJP35" s="61"/>
      <c r="AJQ35" s="61"/>
      <c r="AJR35" s="61"/>
      <c r="AJS35" s="61"/>
      <c r="AJT35" s="61"/>
      <c r="AJU35" s="61"/>
      <c r="AJV35" s="61"/>
      <c r="AJW35" s="61"/>
      <c r="AJX35" s="61"/>
      <c r="AJY35" s="61"/>
      <c r="AJZ35" s="61"/>
      <c r="AKA35" s="61"/>
      <c r="AKB35" s="61"/>
      <c r="AKC35" s="61"/>
      <c r="AKD35" s="61"/>
      <c r="AKE35" s="61"/>
      <c r="AKF35" s="61"/>
      <c r="AKG35" s="61"/>
      <c r="AKH35" s="61"/>
      <c r="AKI35" s="61"/>
      <c r="AKJ35" s="61"/>
      <c r="AKK35" s="61"/>
      <c r="AKL35" s="61"/>
      <c r="AKM35" s="61"/>
      <c r="AKN35" s="61"/>
      <c r="AKO35" s="61"/>
      <c r="AKP35" s="61"/>
      <c r="AKQ35" s="61"/>
      <c r="AKR35" s="61"/>
      <c r="AKS35" s="61"/>
      <c r="AKT35" s="61"/>
      <c r="AKU35" s="61"/>
      <c r="AKV35" s="61"/>
      <c r="AKW35" s="61"/>
      <c r="AKX35" s="61"/>
      <c r="AKY35" s="61"/>
      <c r="AKZ35" s="61"/>
      <c r="ALA35" s="61"/>
      <c r="ALB35" s="61"/>
      <c r="ALC35" s="61"/>
      <c r="ALD35" s="61"/>
      <c r="ALE35" s="61"/>
      <c r="ALF35" s="61"/>
      <c r="ALG35" s="61"/>
      <c r="ALH35" s="61"/>
      <c r="ALI35" s="61"/>
      <c r="ALJ35" s="61"/>
      <c r="ALK35" s="61"/>
      <c r="ALL35" s="61"/>
      <c r="ALM35" s="61"/>
      <c r="ALN35" s="61"/>
      <c r="ALO35" s="61"/>
      <c r="ALP35" s="61"/>
      <c r="ALQ35" s="61"/>
      <c r="ALR35" s="61"/>
      <c r="ALS35" s="61"/>
      <c r="ALT35" s="61"/>
      <c r="ALU35" s="61"/>
      <c r="ALV35" s="61"/>
      <c r="ALW35" s="61"/>
      <c r="ALX35" s="61"/>
      <c r="ALY35" s="61"/>
      <c r="ALZ35" s="61"/>
      <c r="AMA35" s="61"/>
      <c r="AMB35" s="61"/>
      <c r="AMC35" s="61"/>
      <c r="AMD35" s="61"/>
      <c r="AME35" s="61"/>
      <c r="AMF35" s="61"/>
      <c r="AMG35" s="61"/>
      <c r="AMH35" s="61"/>
      <c r="AMI35" s="61"/>
      <c r="AMJ35" s="61"/>
      <c r="AMK35" s="61"/>
      <c r="AML35" s="61"/>
    </row>
    <row r="36" spans="1:1026" s="19" customFormat="1">
      <c r="A36" s="40" t="s">
        <v>119</v>
      </c>
      <c r="B36" s="76" t="s">
        <v>148</v>
      </c>
      <c r="C36" s="76" t="s">
        <v>149</v>
      </c>
      <c r="D36" s="76" t="s">
        <v>161</v>
      </c>
      <c r="E36" s="57"/>
      <c r="F36" s="58">
        <v>43592</v>
      </c>
      <c r="G36" s="91"/>
      <c r="H36" s="106"/>
      <c r="I36" s="120"/>
      <c r="J36" s="59"/>
      <c r="K36" s="121"/>
      <c r="L36" s="120"/>
      <c r="M36" s="59"/>
      <c r="N36" s="121"/>
      <c r="O36" s="120"/>
      <c r="P36" s="59"/>
      <c r="Q36" s="92"/>
      <c r="R36" s="145">
        <f t="shared" si="0"/>
        <v>0</v>
      </c>
      <c r="S36" s="106">
        <f t="shared" si="1"/>
        <v>0</v>
      </c>
      <c r="T36" s="147">
        <f t="shared" si="2"/>
        <v>0</v>
      </c>
      <c r="U36" s="137">
        <v>43613</v>
      </c>
      <c r="V36" s="91"/>
      <c r="W36" s="106">
        <v>0</v>
      </c>
      <c r="X36" s="120"/>
      <c r="Y36" s="59"/>
      <c r="Z36" s="121"/>
      <c r="AA36" s="120"/>
      <c r="AB36" s="59"/>
      <c r="AC36" s="121"/>
      <c r="AD36" s="120"/>
      <c r="AE36" s="59"/>
      <c r="AF36" s="92"/>
      <c r="AG36" s="145">
        <f t="shared" si="8"/>
        <v>0</v>
      </c>
      <c r="AH36" s="106">
        <f t="shared" si="4"/>
        <v>0</v>
      </c>
      <c r="AI36" s="147">
        <f t="shared" si="5"/>
        <v>0</v>
      </c>
      <c r="AJ36" s="204">
        <f t="shared" si="6"/>
        <v>0</v>
      </c>
      <c r="AK36" s="17">
        <f t="shared" si="7"/>
        <v>0</v>
      </c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</row>
    <row r="37" spans="1:1026" s="19" customFormat="1" ht="15">
      <c r="A37" s="40" t="s">
        <v>119</v>
      </c>
      <c r="B37" s="76" t="s">
        <v>148</v>
      </c>
      <c r="C37" s="76" t="s">
        <v>149</v>
      </c>
      <c r="D37" s="76" t="s">
        <v>162</v>
      </c>
      <c r="E37" s="84" t="s">
        <v>136</v>
      </c>
      <c r="F37" s="58">
        <v>43592</v>
      </c>
      <c r="G37" s="92"/>
      <c r="H37" s="106"/>
      <c r="I37" s="120"/>
      <c r="J37" s="59"/>
      <c r="K37" s="121"/>
      <c r="L37" s="120"/>
      <c r="M37" s="59"/>
      <c r="N37" s="121"/>
      <c r="O37" s="120"/>
      <c r="P37" s="59"/>
      <c r="Q37" s="92"/>
      <c r="R37" s="145">
        <f t="shared" si="0"/>
        <v>0</v>
      </c>
      <c r="S37" s="106">
        <f t="shared" si="1"/>
        <v>0</v>
      </c>
      <c r="T37" s="147">
        <f t="shared" si="2"/>
        <v>0</v>
      </c>
      <c r="U37" s="137">
        <v>43613</v>
      </c>
      <c r="V37" s="93" t="s">
        <v>123</v>
      </c>
      <c r="W37" s="174"/>
      <c r="X37" s="120"/>
      <c r="Y37" s="59"/>
      <c r="Z37" s="121"/>
      <c r="AA37" s="120"/>
      <c r="AB37" s="59"/>
      <c r="AC37" s="121"/>
      <c r="AD37" s="120"/>
      <c r="AE37" s="59"/>
      <c r="AF37" s="92"/>
      <c r="AG37" s="145">
        <f t="shared" si="8"/>
        <v>0</v>
      </c>
      <c r="AH37" s="106">
        <f t="shared" si="4"/>
        <v>0</v>
      </c>
      <c r="AI37" s="147">
        <f t="shared" si="5"/>
        <v>0</v>
      </c>
      <c r="AJ37" s="204">
        <f t="shared" si="6"/>
        <v>0</v>
      </c>
      <c r="AK37" s="17">
        <f t="shared" si="7"/>
        <v>0</v>
      </c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</row>
    <row r="38" spans="1:1026" s="19" customFormat="1" ht="15">
      <c r="A38" s="40" t="s">
        <v>119</v>
      </c>
      <c r="B38" s="63" t="s">
        <v>148</v>
      </c>
      <c r="C38" s="63" t="s">
        <v>149</v>
      </c>
      <c r="D38" s="63" t="s">
        <v>163</v>
      </c>
      <c r="E38" s="82" t="s">
        <v>164</v>
      </c>
      <c r="F38" s="66">
        <v>43592</v>
      </c>
      <c r="G38" s="89"/>
      <c r="H38" s="103"/>
      <c r="I38" s="116"/>
      <c r="J38" s="67"/>
      <c r="K38" s="117"/>
      <c r="L38" s="116"/>
      <c r="M38" s="67"/>
      <c r="N38" s="117"/>
      <c r="O38" s="116"/>
      <c r="P38" s="67"/>
      <c r="Q38" s="95"/>
      <c r="R38" s="145">
        <f t="shared" si="0"/>
        <v>0</v>
      </c>
      <c r="S38" s="106">
        <f t="shared" si="1"/>
        <v>0</v>
      </c>
      <c r="T38" s="147">
        <f t="shared" si="2"/>
        <v>0</v>
      </c>
      <c r="U38" s="136"/>
      <c r="V38" s="89"/>
      <c r="W38" s="103"/>
      <c r="X38" s="116"/>
      <c r="Y38" s="67"/>
      <c r="Z38" s="117"/>
      <c r="AA38" s="116"/>
      <c r="AB38" s="67"/>
      <c r="AC38" s="117"/>
      <c r="AD38" s="116"/>
      <c r="AE38" s="67"/>
      <c r="AF38" s="95"/>
      <c r="AG38" s="145">
        <f t="shared" si="8"/>
        <v>0</v>
      </c>
      <c r="AH38" s="106">
        <f t="shared" si="4"/>
        <v>0</v>
      </c>
      <c r="AI38" s="147">
        <f t="shared" si="5"/>
        <v>0</v>
      </c>
      <c r="AJ38" s="204">
        <f t="shared" si="6"/>
        <v>0</v>
      </c>
      <c r="AK38" s="17">
        <f t="shared" si="7"/>
        <v>0</v>
      </c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</row>
    <row r="39" spans="1:1026" s="19" customFormat="1" ht="15">
      <c r="A39" s="40" t="s">
        <v>119</v>
      </c>
      <c r="B39" s="63" t="s">
        <v>148</v>
      </c>
      <c r="C39" s="63" t="s">
        <v>149</v>
      </c>
      <c r="D39" s="63" t="s">
        <v>165</v>
      </c>
      <c r="E39" s="82" t="s">
        <v>166</v>
      </c>
      <c r="F39" s="66">
        <v>43592</v>
      </c>
      <c r="G39" s="89"/>
      <c r="H39" s="103"/>
      <c r="I39" s="116"/>
      <c r="J39" s="67"/>
      <c r="K39" s="117"/>
      <c r="L39" s="116"/>
      <c r="M39" s="67"/>
      <c r="N39" s="117"/>
      <c r="O39" s="116"/>
      <c r="P39" s="67"/>
      <c r="Q39" s="95"/>
      <c r="R39" s="145">
        <f t="shared" si="0"/>
        <v>0</v>
      </c>
      <c r="S39" s="106">
        <f t="shared" si="1"/>
        <v>0</v>
      </c>
      <c r="T39" s="147">
        <f t="shared" si="2"/>
        <v>0</v>
      </c>
      <c r="U39" s="136"/>
      <c r="V39" s="89"/>
      <c r="W39" s="103"/>
      <c r="X39" s="116"/>
      <c r="Y39" s="67"/>
      <c r="Z39" s="117"/>
      <c r="AA39" s="116"/>
      <c r="AB39" s="67"/>
      <c r="AC39" s="117"/>
      <c r="AD39" s="116"/>
      <c r="AE39" s="67"/>
      <c r="AF39" s="95"/>
      <c r="AG39" s="145">
        <f t="shared" si="8"/>
        <v>0</v>
      </c>
      <c r="AH39" s="106">
        <f t="shared" si="4"/>
        <v>0</v>
      </c>
      <c r="AI39" s="147">
        <f t="shared" si="5"/>
        <v>0</v>
      </c>
      <c r="AJ39" s="204">
        <f t="shared" si="6"/>
        <v>0</v>
      </c>
      <c r="AK39" s="17">
        <f t="shared" si="7"/>
        <v>0</v>
      </c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</row>
    <row r="40" spans="1:1026" s="19" customFormat="1" ht="15">
      <c r="A40" s="40" t="s">
        <v>119</v>
      </c>
      <c r="B40" s="63" t="s">
        <v>148</v>
      </c>
      <c r="C40" s="63" t="s">
        <v>149</v>
      </c>
      <c r="D40" s="63" t="s">
        <v>167</v>
      </c>
      <c r="E40" s="82" t="s">
        <v>168</v>
      </c>
      <c r="F40" s="66">
        <v>43592</v>
      </c>
      <c r="G40" s="89"/>
      <c r="H40" s="103"/>
      <c r="I40" s="116"/>
      <c r="J40" s="67"/>
      <c r="K40" s="117"/>
      <c r="L40" s="116"/>
      <c r="M40" s="67"/>
      <c r="N40" s="117"/>
      <c r="O40" s="116"/>
      <c r="P40" s="67"/>
      <c r="Q40" s="95"/>
      <c r="R40" s="145">
        <f t="shared" si="0"/>
        <v>0</v>
      </c>
      <c r="S40" s="106">
        <f t="shared" si="1"/>
        <v>0</v>
      </c>
      <c r="T40" s="147">
        <f t="shared" si="2"/>
        <v>0</v>
      </c>
      <c r="U40" s="136"/>
      <c r="V40" s="89"/>
      <c r="W40" s="103"/>
      <c r="X40" s="116"/>
      <c r="Y40" s="67"/>
      <c r="Z40" s="117"/>
      <c r="AA40" s="116"/>
      <c r="AB40" s="67"/>
      <c r="AC40" s="117"/>
      <c r="AD40" s="116"/>
      <c r="AE40" s="67"/>
      <c r="AF40" s="95"/>
      <c r="AG40" s="145">
        <f t="shared" si="8"/>
        <v>0</v>
      </c>
      <c r="AH40" s="106">
        <f t="shared" si="4"/>
        <v>0</v>
      </c>
      <c r="AI40" s="147">
        <f t="shared" si="5"/>
        <v>0</v>
      </c>
      <c r="AJ40" s="204">
        <f t="shared" si="6"/>
        <v>0</v>
      </c>
      <c r="AK40" s="17">
        <f t="shared" si="7"/>
        <v>0</v>
      </c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</row>
    <row r="41" spans="1:1026" s="62" customFormat="1" ht="28.5">
      <c r="A41" s="40" t="s">
        <v>119</v>
      </c>
      <c r="B41" s="25" t="s">
        <v>148</v>
      </c>
      <c r="C41" s="25" t="s">
        <v>149</v>
      </c>
      <c r="D41" s="25" t="s">
        <v>171</v>
      </c>
      <c r="E41" s="13" t="s">
        <v>172</v>
      </c>
      <c r="F41" s="14">
        <v>43592</v>
      </c>
      <c r="G41" s="88"/>
      <c r="H41" s="102"/>
      <c r="I41" s="114"/>
      <c r="J41" s="15"/>
      <c r="K41" s="115">
        <v>1</v>
      </c>
      <c r="L41" s="114"/>
      <c r="M41" s="15"/>
      <c r="N41" s="115"/>
      <c r="O41" s="114"/>
      <c r="P41" s="15"/>
      <c r="Q41" s="88"/>
      <c r="R41" s="144">
        <f t="shared" ref="R41:R72" si="9">+I41*$I$8+J41*$J$8+K41*$K$8</f>
        <v>3</v>
      </c>
      <c r="S41" s="102">
        <f t="shared" ref="S41:S72" si="10">+I41+J41+K41+L41+M41+N41</f>
        <v>1</v>
      </c>
      <c r="T41" s="146">
        <f t="shared" ref="T41:T72" si="11">+H41+L41+M41+N41+O41+P41+Q41</f>
        <v>0</v>
      </c>
      <c r="U41" s="135">
        <v>43613</v>
      </c>
      <c r="V41" s="164" t="s">
        <v>173</v>
      </c>
      <c r="W41" s="172"/>
      <c r="X41" s="183"/>
      <c r="Y41" s="16"/>
      <c r="Z41" s="184"/>
      <c r="AA41" s="183"/>
      <c r="AB41" s="16"/>
      <c r="AC41" s="184"/>
      <c r="AD41" s="183"/>
      <c r="AE41" s="16"/>
      <c r="AF41" s="165"/>
      <c r="AG41" s="206">
        <f t="shared" si="8"/>
        <v>0</v>
      </c>
      <c r="AH41" s="171">
        <f t="shared" ref="AH41:AH72" si="12">+X41+Y41+Z41+AA41+AB41+AC41</f>
        <v>0</v>
      </c>
      <c r="AI41" s="208">
        <f t="shared" ref="AI41:AI72" si="13">+W41+AA41+AB41+AC41+AD41+AE41+AF41</f>
        <v>0</v>
      </c>
      <c r="AJ41" s="204">
        <v>1</v>
      </c>
      <c r="AK41" s="17">
        <f t="shared" si="7"/>
        <v>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  <c r="LC41" s="61"/>
      <c r="LD41" s="61"/>
      <c r="LE41" s="61"/>
      <c r="LF41" s="61"/>
      <c r="LG41" s="61"/>
      <c r="LH41" s="61"/>
      <c r="LI41" s="61"/>
      <c r="LJ41" s="61"/>
      <c r="LK41" s="61"/>
      <c r="LL41" s="61"/>
      <c r="LM41" s="61"/>
      <c r="LN41" s="61"/>
      <c r="LO41" s="61"/>
      <c r="LP41" s="61"/>
      <c r="LQ41" s="61"/>
      <c r="LR41" s="61"/>
      <c r="LS41" s="61"/>
      <c r="LT41" s="61"/>
      <c r="LU41" s="61"/>
      <c r="LV41" s="61"/>
      <c r="LW41" s="61"/>
      <c r="LX41" s="61"/>
      <c r="LY41" s="61"/>
      <c r="LZ41" s="61"/>
      <c r="MA41" s="61"/>
      <c r="MB41" s="61"/>
      <c r="MC41" s="61"/>
      <c r="MD41" s="61"/>
      <c r="ME41" s="61"/>
      <c r="MF41" s="61"/>
      <c r="MG41" s="61"/>
      <c r="MH41" s="61"/>
      <c r="MI41" s="61"/>
      <c r="MJ41" s="61"/>
      <c r="MK41" s="61"/>
      <c r="ML41" s="61"/>
      <c r="MM41" s="61"/>
      <c r="MN41" s="61"/>
      <c r="MO41" s="61"/>
      <c r="MP41" s="61"/>
      <c r="MQ41" s="61"/>
      <c r="MR41" s="61"/>
      <c r="MS41" s="61"/>
      <c r="MT41" s="61"/>
      <c r="MU41" s="61"/>
      <c r="MV41" s="61"/>
      <c r="MW41" s="61"/>
      <c r="MX41" s="61"/>
      <c r="MY41" s="61"/>
      <c r="MZ41" s="61"/>
      <c r="NA41" s="61"/>
      <c r="NB41" s="61"/>
      <c r="NC41" s="61"/>
      <c r="ND41" s="61"/>
      <c r="NE41" s="61"/>
      <c r="NF41" s="61"/>
      <c r="NG41" s="61"/>
      <c r="NH41" s="61"/>
      <c r="NI41" s="61"/>
      <c r="NJ41" s="61"/>
      <c r="NK41" s="61"/>
      <c r="NL41" s="61"/>
      <c r="NM41" s="61"/>
      <c r="NN41" s="61"/>
      <c r="NO41" s="61"/>
      <c r="NP41" s="61"/>
      <c r="NQ41" s="61"/>
      <c r="NR41" s="61"/>
      <c r="NS41" s="61"/>
      <c r="NT41" s="61"/>
      <c r="NU41" s="61"/>
      <c r="NV41" s="61"/>
      <c r="NW41" s="61"/>
      <c r="NX41" s="61"/>
      <c r="NY41" s="61"/>
      <c r="NZ41" s="61"/>
      <c r="OA41" s="61"/>
      <c r="OB41" s="61"/>
      <c r="OC41" s="61"/>
      <c r="OD41" s="61"/>
      <c r="OE41" s="61"/>
      <c r="OF41" s="61"/>
      <c r="OG41" s="61"/>
      <c r="OH41" s="61"/>
      <c r="OI41" s="61"/>
      <c r="OJ41" s="61"/>
      <c r="OK41" s="61"/>
      <c r="OL41" s="61"/>
      <c r="OM41" s="61"/>
      <c r="ON41" s="61"/>
      <c r="OO41" s="61"/>
      <c r="OP41" s="61"/>
      <c r="OQ41" s="61"/>
      <c r="OR41" s="61"/>
      <c r="OS41" s="61"/>
      <c r="OT41" s="61"/>
      <c r="OU41" s="61"/>
      <c r="OV41" s="61"/>
      <c r="OW41" s="61"/>
      <c r="OX41" s="61"/>
      <c r="OY41" s="61"/>
      <c r="OZ41" s="61"/>
      <c r="PA41" s="61"/>
      <c r="PB41" s="61"/>
      <c r="PC41" s="61"/>
      <c r="PD41" s="61"/>
      <c r="PE41" s="61"/>
      <c r="PF41" s="61"/>
      <c r="PG41" s="61"/>
      <c r="PH41" s="61"/>
      <c r="PI41" s="61"/>
      <c r="PJ41" s="61"/>
      <c r="PK41" s="61"/>
      <c r="PL41" s="61"/>
      <c r="PM41" s="61"/>
      <c r="PN41" s="61"/>
      <c r="PO41" s="61"/>
      <c r="PP41" s="61"/>
      <c r="PQ41" s="61"/>
      <c r="PR41" s="61"/>
      <c r="PS41" s="61"/>
      <c r="PT41" s="61"/>
      <c r="PU41" s="61"/>
      <c r="PV41" s="61"/>
      <c r="PW41" s="61"/>
      <c r="PX41" s="61"/>
      <c r="PY41" s="61"/>
      <c r="PZ41" s="61"/>
      <c r="QA41" s="61"/>
      <c r="QB41" s="61"/>
      <c r="QC41" s="61"/>
      <c r="QD41" s="61"/>
      <c r="QE41" s="61"/>
      <c r="QF41" s="61"/>
      <c r="QG41" s="61"/>
      <c r="QH41" s="61"/>
      <c r="QI41" s="61"/>
      <c r="QJ41" s="61"/>
      <c r="QK41" s="61"/>
      <c r="QL41" s="61"/>
      <c r="QM41" s="61"/>
      <c r="QN41" s="61"/>
      <c r="QO41" s="61"/>
      <c r="QP41" s="61"/>
      <c r="QQ41" s="61"/>
      <c r="QR41" s="61"/>
      <c r="QS41" s="61"/>
      <c r="QT41" s="61"/>
      <c r="QU41" s="61"/>
      <c r="QV41" s="61"/>
      <c r="QW41" s="61"/>
      <c r="QX41" s="61"/>
      <c r="QY41" s="61"/>
      <c r="QZ41" s="61"/>
      <c r="RA41" s="61"/>
      <c r="RB41" s="61"/>
      <c r="RC41" s="61"/>
      <c r="RD41" s="61"/>
      <c r="RE41" s="61"/>
      <c r="RF41" s="61"/>
      <c r="RG41" s="61"/>
      <c r="RH41" s="61"/>
      <c r="RI41" s="61"/>
      <c r="RJ41" s="61"/>
      <c r="RK41" s="61"/>
      <c r="RL41" s="61"/>
      <c r="RM41" s="61"/>
      <c r="RN41" s="61"/>
      <c r="RO41" s="61"/>
      <c r="RP41" s="61"/>
      <c r="RQ41" s="61"/>
      <c r="RR41" s="61"/>
      <c r="RS41" s="61"/>
      <c r="RT41" s="61"/>
      <c r="RU41" s="61"/>
      <c r="RV41" s="61"/>
      <c r="RW41" s="61"/>
      <c r="RX41" s="61"/>
      <c r="RY41" s="61"/>
      <c r="RZ41" s="61"/>
      <c r="SA41" s="61"/>
      <c r="SB41" s="61"/>
      <c r="SC41" s="61"/>
      <c r="SD41" s="61"/>
      <c r="SE41" s="61"/>
      <c r="SF41" s="61"/>
      <c r="SG41" s="61"/>
      <c r="SH41" s="61"/>
      <c r="SI41" s="61"/>
      <c r="SJ41" s="61"/>
      <c r="SK41" s="61"/>
      <c r="SL41" s="61"/>
      <c r="SM41" s="61"/>
      <c r="SN41" s="61"/>
      <c r="SO41" s="61"/>
      <c r="SP41" s="61"/>
      <c r="SQ41" s="61"/>
      <c r="SR41" s="61"/>
      <c r="SS41" s="61"/>
      <c r="ST41" s="61"/>
      <c r="SU41" s="61"/>
      <c r="SV41" s="61"/>
      <c r="SW41" s="61"/>
      <c r="SX41" s="61"/>
      <c r="SY41" s="61"/>
      <c r="SZ41" s="61"/>
      <c r="TA41" s="61"/>
      <c r="TB41" s="61"/>
      <c r="TC41" s="61"/>
      <c r="TD41" s="61"/>
      <c r="TE41" s="61"/>
      <c r="TF41" s="61"/>
      <c r="TG41" s="61"/>
      <c r="TH41" s="61"/>
      <c r="TI41" s="61"/>
      <c r="TJ41" s="61"/>
      <c r="TK41" s="61"/>
      <c r="TL41" s="61"/>
      <c r="TM41" s="61"/>
      <c r="TN41" s="61"/>
      <c r="TO41" s="61"/>
      <c r="TP41" s="61"/>
      <c r="TQ41" s="61"/>
      <c r="TR41" s="61"/>
      <c r="TS41" s="61"/>
      <c r="TT41" s="61"/>
      <c r="TU41" s="61"/>
      <c r="TV41" s="61"/>
      <c r="TW41" s="61"/>
      <c r="TX41" s="61"/>
      <c r="TY41" s="61"/>
      <c r="TZ41" s="61"/>
      <c r="UA41" s="61"/>
      <c r="UB41" s="61"/>
      <c r="UC41" s="61"/>
      <c r="UD41" s="61"/>
      <c r="UE41" s="61"/>
      <c r="UF41" s="61"/>
      <c r="UG41" s="61"/>
      <c r="UH41" s="61"/>
      <c r="UI41" s="61"/>
      <c r="UJ41" s="61"/>
      <c r="UK41" s="61"/>
      <c r="UL41" s="61"/>
      <c r="UM41" s="61"/>
      <c r="UN41" s="61"/>
      <c r="UO41" s="61"/>
      <c r="UP41" s="61"/>
      <c r="UQ41" s="61"/>
      <c r="UR41" s="61"/>
      <c r="US41" s="61"/>
      <c r="UT41" s="61"/>
      <c r="UU41" s="61"/>
      <c r="UV41" s="61"/>
      <c r="UW41" s="61"/>
      <c r="UX41" s="61"/>
      <c r="UY41" s="61"/>
      <c r="UZ41" s="61"/>
      <c r="VA41" s="61"/>
      <c r="VB41" s="61"/>
      <c r="VC41" s="61"/>
      <c r="VD41" s="61"/>
      <c r="VE41" s="61"/>
      <c r="VF41" s="61"/>
      <c r="VG41" s="61"/>
      <c r="VH41" s="61"/>
      <c r="VI41" s="61"/>
      <c r="VJ41" s="61"/>
      <c r="VK41" s="61"/>
      <c r="VL41" s="61"/>
      <c r="VM41" s="61"/>
      <c r="VN41" s="61"/>
      <c r="VO41" s="61"/>
      <c r="VP41" s="61"/>
      <c r="VQ41" s="61"/>
      <c r="VR41" s="61"/>
      <c r="VS41" s="61"/>
      <c r="VT41" s="61"/>
      <c r="VU41" s="61"/>
      <c r="VV41" s="61"/>
      <c r="VW41" s="61"/>
      <c r="VX41" s="61"/>
      <c r="VY41" s="61"/>
      <c r="VZ41" s="61"/>
      <c r="WA41" s="61"/>
      <c r="WB41" s="61"/>
      <c r="WC41" s="61"/>
      <c r="WD41" s="61"/>
      <c r="WE41" s="61"/>
      <c r="WF41" s="61"/>
      <c r="WG41" s="61"/>
      <c r="WH41" s="61"/>
      <c r="WI41" s="61"/>
      <c r="WJ41" s="61"/>
      <c r="WK41" s="61"/>
      <c r="WL41" s="61"/>
      <c r="WM41" s="61"/>
      <c r="WN41" s="61"/>
      <c r="WO41" s="61"/>
      <c r="WP41" s="61"/>
      <c r="WQ41" s="61"/>
      <c r="WR41" s="61"/>
      <c r="WS41" s="61"/>
      <c r="WT41" s="61"/>
      <c r="WU41" s="61"/>
      <c r="WV41" s="61"/>
      <c r="WW41" s="61"/>
      <c r="WX41" s="61"/>
      <c r="WY41" s="61"/>
      <c r="WZ41" s="61"/>
      <c r="XA41" s="61"/>
      <c r="XB41" s="61"/>
      <c r="XC41" s="61"/>
      <c r="XD41" s="61"/>
      <c r="XE41" s="61"/>
      <c r="XF41" s="61"/>
      <c r="XG41" s="61"/>
      <c r="XH41" s="61"/>
      <c r="XI41" s="61"/>
      <c r="XJ41" s="61"/>
      <c r="XK41" s="61"/>
      <c r="XL41" s="61"/>
      <c r="XM41" s="61"/>
      <c r="XN41" s="61"/>
      <c r="XO41" s="61"/>
      <c r="XP41" s="61"/>
      <c r="XQ41" s="61"/>
      <c r="XR41" s="61"/>
      <c r="XS41" s="61"/>
      <c r="XT41" s="61"/>
      <c r="XU41" s="61"/>
      <c r="XV41" s="61"/>
      <c r="XW41" s="61"/>
      <c r="XX41" s="61"/>
      <c r="XY41" s="61"/>
      <c r="XZ41" s="61"/>
      <c r="YA41" s="61"/>
      <c r="YB41" s="61"/>
      <c r="YC41" s="61"/>
      <c r="YD41" s="61"/>
      <c r="YE41" s="61"/>
      <c r="YF41" s="61"/>
      <c r="YG41" s="61"/>
      <c r="YH41" s="61"/>
      <c r="YI41" s="61"/>
      <c r="YJ41" s="61"/>
      <c r="YK41" s="61"/>
      <c r="YL41" s="61"/>
      <c r="YM41" s="61"/>
      <c r="YN41" s="61"/>
      <c r="YO41" s="61"/>
      <c r="YP41" s="61"/>
      <c r="YQ41" s="61"/>
      <c r="YR41" s="61"/>
      <c r="YS41" s="61"/>
      <c r="YT41" s="61"/>
      <c r="YU41" s="61"/>
      <c r="YV41" s="61"/>
      <c r="YW41" s="61"/>
      <c r="YX41" s="61"/>
      <c r="YY41" s="61"/>
      <c r="YZ41" s="61"/>
      <c r="ZA41" s="61"/>
      <c r="ZB41" s="61"/>
      <c r="ZC41" s="61"/>
      <c r="ZD41" s="61"/>
      <c r="ZE41" s="61"/>
      <c r="ZF41" s="61"/>
      <c r="ZG41" s="61"/>
      <c r="ZH41" s="61"/>
      <c r="ZI41" s="61"/>
      <c r="ZJ41" s="61"/>
      <c r="ZK41" s="61"/>
      <c r="ZL41" s="61"/>
      <c r="ZM41" s="61"/>
      <c r="ZN41" s="61"/>
      <c r="ZO41" s="61"/>
      <c r="ZP41" s="61"/>
      <c r="ZQ41" s="61"/>
      <c r="ZR41" s="61"/>
      <c r="ZS41" s="61"/>
      <c r="ZT41" s="61"/>
      <c r="ZU41" s="61"/>
      <c r="ZV41" s="61"/>
      <c r="ZW41" s="61"/>
      <c r="ZX41" s="61"/>
      <c r="ZY41" s="61"/>
      <c r="ZZ41" s="61"/>
      <c r="AAA41" s="61"/>
      <c r="AAB41" s="61"/>
      <c r="AAC41" s="61"/>
      <c r="AAD41" s="61"/>
      <c r="AAE41" s="61"/>
      <c r="AAF41" s="61"/>
      <c r="AAG41" s="61"/>
      <c r="AAH41" s="61"/>
      <c r="AAI41" s="61"/>
      <c r="AAJ41" s="61"/>
      <c r="AAK41" s="61"/>
      <c r="AAL41" s="61"/>
      <c r="AAM41" s="61"/>
      <c r="AAN41" s="61"/>
      <c r="AAO41" s="61"/>
      <c r="AAP41" s="61"/>
      <c r="AAQ41" s="61"/>
      <c r="AAR41" s="61"/>
      <c r="AAS41" s="61"/>
      <c r="AAT41" s="61"/>
      <c r="AAU41" s="61"/>
      <c r="AAV41" s="61"/>
      <c r="AAW41" s="61"/>
      <c r="AAX41" s="61"/>
      <c r="AAY41" s="61"/>
      <c r="AAZ41" s="61"/>
      <c r="ABA41" s="61"/>
      <c r="ABB41" s="61"/>
      <c r="ABC41" s="61"/>
      <c r="ABD41" s="61"/>
      <c r="ABE41" s="61"/>
      <c r="ABF41" s="61"/>
      <c r="ABG41" s="61"/>
      <c r="ABH41" s="61"/>
      <c r="ABI41" s="61"/>
      <c r="ABJ41" s="61"/>
      <c r="ABK41" s="61"/>
      <c r="ABL41" s="61"/>
      <c r="ABM41" s="61"/>
      <c r="ABN41" s="61"/>
      <c r="ABO41" s="61"/>
      <c r="ABP41" s="61"/>
      <c r="ABQ41" s="61"/>
      <c r="ABR41" s="61"/>
      <c r="ABS41" s="61"/>
      <c r="ABT41" s="61"/>
      <c r="ABU41" s="61"/>
      <c r="ABV41" s="61"/>
      <c r="ABW41" s="61"/>
      <c r="ABX41" s="61"/>
      <c r="ABY41" s="61"/>
      <c r="ABZ41" s="61"/>
      <c r="ACA41" s="61"/>
      <c r="ACB41" s="61"/>
      <c r="ACC41" s="61"/>
      <c r="ACD41" s="61"/>
      <c r="ACE41" s="61"/>
      <c r="ACF41" s="61"/>
      <c r="ACG41" s="61"/>
      <c r="ACH41" s="61"/>
      <c r="ACI41" s="61"/>
      <c r="ACJ41" s="61"/>
      <c r="ACK41" s="61"/>
      <c r="ACL41" s="61"/>
      <c r="ACM41" s="61"/>
      <c r="ACN41" s="61"/>
      <c r="ACO41" s="61"/>
      <c r="ACP41" s="61"/>
      <c r="ACQ41" s="61"/>
      <c r="ACR41" s="61"/>
      <c r="ACS41" s="61"/>
      <c r="ACT41" s="61"/>
      <c r="ACU41" s="61"/>
      <c r="ACV41" s="61"/>
      <c r="ACW41" s="61"/>
      <c r="ACX41" s="61"/>
      <c r="ACY41" s="61"/>
      <c r="ACZ41" s="61"/>
      <c r="ADA41" s="61"/>
      <c r="ADB41" s="61"/>
      <c r="ADC41" s="61"/>
      <c r="ADD41" s="61"/>
      <c r="ADE41" s="61"/>
      <c r="ADF41" s="61"/>
      <c r="ADG41" s="61"/>
      <c r="ADH41" s="61"/>
      <c r="ADI41" s="61"/>
      <c r="ADJ41" s="61"/>
      <c r="ADK41" s="61"/>
      <c r="ADL41" s="61"/>
      <c r="ADM41" s="61"/>
      <c r="ADN41" s="61"/>
      <c r="ADO41" s="61"/>
      <c r="ADP41" s="61"/>
      <c r="ADQ41" s="61"/>
      <c r="ADR41" s="61"/>
      <c r="ADS41" s="61"/>
      <c r="ADT41" s="61"/>
      <c r="ADU41" s="61"/>
      <c r="ADV41" s="61"/>
      <c r="ADW41" s="61"/>
      <c r="ADX41" s="61"/>
      <c r="ADY41" s="61"/>
      <c r="ADZ41" s="61"/>
      <c r="AEA41" s="61"/>
      <c r="AEB41" s="61"/>
      <c r="AEC41" s="61"/>
      <c r="AED41" s="61"/>
      <c r="AEE41" s="61"/>
      <c r="AEF41" s="61"/>
      <c r="AEG41" s="61"/>
      <c r="AEH41" s="61"/>
      <c r="AEI41" s="61"/>
      <c r="AEJ41" s="61"/>
      <c r="AEK41" s="61"/>
      <c r="AEL41" s="61"/>
      <c r="AEM41" s="61"/>
      <c r="AEN41" s="61"/>
      <c r="AEO41" s="61"/>
      <c r="AEP41" s="61"/>
      <c r="AEQ41" s="61"/>
      <c r="AER41" s="61"/>
      <c r="AES41" s="61"/>
      <c r="AET41" s="61"/>
      <c r="AEU41" s="61"/>
      <c r="AEV41" s="61"/>
      <c r="AEW41" s="61"/>
      <c r="AEX41" s="61"/>
      <c r="AEY41" s="61"/>
      <c r="AEZ41" s="61"/>
      <c r="AFA41" s="61"/>
      <c r="AFB41" s="61"/>
      <c r="AFC41" s="61"/>
      <c r="AFD41" s="61"/>
      <c r="AFE41" s="61"/>
      <c r="AFF41" s="61"/>
      <c r="AFG41" s="61"/>
      <c r="AFH41" s="61"/>
      <c r="AFI41" s="61"/>
      <c r="AFJ41" s="61"/>
      <c r="AFK41" s="61"/>
      <c r="AFL41" s="61"/>
      <c r="AFM41" s="61"/>
      <c r="AFN41" s="61"/>
      <c r="AFO41" s="61"/>
      <c r="AFP41" s="61"/>
      <c r="AFQ41" s="61"/>
      <c r="AFR41" s="61"/>
      <c r="AFS41" s="61"/>
      <c r="AFT41" s="61"/>
      <c r="AFU41" s="61"/>
      <c r="AFV41" s="61"/>
      <c r="AFW41" s="61"/>
      <c r="AFX41" s="61"/>
      <c r="AFY41" s="61"/>
      <c r="AFZ41" s="61"/>
      <c r="AGA41" s="61"/>
      <c r="AGB41" s="61"/>
      <c r="AGC41" s="61"/>
      <c r="AGD41" s="61"/>
      <c r="AGE41" s="61"/>
      <c r="AGF41" s="61"/>
      <c r="AGG41" s="61"/>
      <c r="AGH41" s="61"/>
      <c r="AGI41" s="61"/>
      <c r="AGJ41" s="61"/>
      <c r="AGK41" s="61"/>
      <c r="AGL41" s="61"/>
      <c r="AGM41" s="61"/>
      <c r="AGN41" s="61"/>
      <c r="AGO41" s="61"/>
      <c r="AGP41" s="61"/>
      <c r="AGQ41" s="61"/>
      <c r="AGR41" s="61"/>
      <c r="AGS41" s="61"/>
      <c r="AGT41" s="61"/>
      <c r="AGU41" s="61"/>
      <c r="AGV41" s="61"/>
      <c r="AGW41" s="61"/>
      <c r="AGX41" s="61"/>
      <c r="AGY41" s="61"/>
      <c r="AGZ41" s="61"/>
      <c r="AHA41" s="61"/>
      <c r="AHB41" s="61"/>
      <c r="AHC41" s="61"/>
      <c r="AHD41" s="61"/>
      <c r="AHE41" s="61"/>
      <c r="AHF41" s="61"/>
      <c r="AHG41" s="61"/>
      <c r="AHH41" s="61"/>
      <c r="AHI41" s="61"/>
      <c r="AHJ41" s="61"/>
      <c r="AHK41" s="61"/>
      <c r="AHL41" s="61"/>
      <c r="AHM41" s="61"/>
      <c r="AHN41" s="61"/>
      <c r="AHO41" s="61"/>
      <c r="AHP41" s="61"/>
      <c r="AHQ41" s="61"/>
      <c r="AHR41" s="61"/>
      <c r="AHS41" s="61"/>
      <c r="AHT41" s="61"/>
      <c r="AHU41" s="61"/>
      <c r="AHV41" s="61"/>
      <c r="AHW41" s="61"/>
      <c r="AHX41" s="61"/>
      <c r="AHY41" s="61"/>
      <c r="AHZ41" s="61"/>
      <c r="AIA41" s="61"/>
      <c r="AIB41" s="61"/>
      <c r="AIC41" s="61"/>
      <c r="AID41" s="61"/>
      <c r="AIE41" s="61"/>
      <c r="AIF41" s="61"/>
      <c r="AIG41" s="61"/>
      <c r="AIH41" s="61"/>
      <c r="AII41" s="61"/>
      <c r="AIJ41" s="61"/>
      <c r="AIK41" s="61"/>
      <c r="AIL41" s="61"/>
      <c r="AIM41" s="61"/>
      <c r="AIN41" s="61"/>
      <c r="AIO41" s="61"/>
      <c r="AIP41" s="61"/>
      <c r="AIQ41" s="61"/>
      <c r="AIR41" s="61"/>
      <c r="AIS41" s="61"/>
      <c r="AIT41" s="61"/>
      <c r="AIU41" s="61"/>
      <c r="AIV41" s="61"/>
      <c r="AIW41" s="61"/>
      <c r="AIX41" s="61"/>
      <c r="AIY41" s="61"/>
      <c r="AIZ41" s="61"/>
      <c r="AJA41" s="61"/>
      <c r="AJB41" s="61"/>
      <c r="AJC41" s="61"/>
      <c r="AJD41" s="61"/>
      <c r="AJE41" s="61"/>
      <c r="AJF41" s="61"/>
      <c r="AJG41" s="61"/>
      <c r="AJH41" s="61"/>
      <c r="AJI41" s="61"/>
      <c r="AJJ41" s="61"/>
      <c r="AJK41" s="61"/>
      <c r="AJL41" s="61"/>
      <c r="AJM41" s="61"/>
      <c r="AJN41" s="61"/>
      <c r="AJO41" s="61"/>
      <c r="AJP41" s="61"/>
      <c r="AJQ41" s="61"/>
      <c r="AJR41" s="61"/>
      <c r="AJS41" s="61"/>
      <c r="AJT41" s="61"/>
      <c r="AJU41" s="61"/>
      <c r="AJV41" s="61"/>
      <c r="AJW41" s="61"/>
      <c r="AJX41" s="61"/>
      <c r="AJY41" s="61"/>
      <c r="AJZ41" s="61"/>
      <c r="AKA41" s="61"/>
      <c r="AKB41" s="61"/>
      <c r="AKC41" s="61"/>
      <c r="AKD41" s="61"/>
      <c r="AKE41" s="61"/>
      <c r="AKF41" s="61"/>
      <c r="AKG41" s="61"/>
      <c r="AKH41" s="61"/>
      <c r="AKI41" s="61"/>
      <c r="AKJ41" s="61"/>
      <c r="AKK41" s="61"/>
      <c r="AKL41" s="61"/>
      <c r="AKM41" s="61"/>
      <c r="AKN41" s="61"/>
      <c r="AKO41" s="61"/>
      <c r="AKP41" s="61"/>
      <c r="AKQ41" s="61"/>
      <c r="AKR41" s="61"/>
      <c r="AKS41" s="61"/>
      <c r="AKT41" s="61"/>
      <c r="AKU41" s="61"/>
      <c r="AKV41" s="61"/>
      <c r="AKW41" s="61"/>
      <c r="AKX41" s="61"/>
      <c r="AKY41" s="61"/>
      <c r="AKZ41" s="61"/>
      <c r="ALA41" s="61"/>
      <c r="ALB41" s="61"/>
      <c r="ALC41" s="61"/>
      <c r="ALD41" s="61"/>
      <c r="ALE41" s="61"/>
      <c r="ALF41" s="61"/>
      <c r="ALG41" s="61"/>
      <c r="ALH41" s="61"/>
      <c r="ALI41" s="61"/>
      <c r="ALJ41" s="61"/>
      <c r="ALK41" s="61"/>
      <c r="ALL41" s="61"/>
      <c r="ALM41" s="61"/>
      <c r="ALN41" s="61"/>
      <c r="ALO41" s="61"/>
      <c r="ALP41" s="61"/>
      <c r="ALQ41" s="61"/>
      <c r="ALR41" s="61"/>
      <c r="ALS41" s="61"/>
      <c r="ALT41" s="61"/>
      <c r="ALU41" s="61"/>
      <c r="ALV41" s="61"/>
      <c r="ALW41" s="61"/>
      <c r="ALX41" s="61"/>
      <c r="ALY41" s="61"/>
      <c r="ALZ41" s="61"/>
      <c r="AMA41" s="61"/>
      <c r="AMB41" s="61"/>
      <c r="AMC41" s="61"/>
      <c r="AMD41" s="61"/>
      <c r="AME41" s="61"/>
      <c r="AMF41" s="61"/>
      <c r="AMG41" s="61"/>
      <c r="AMH41" s="61"/>
      <c r="AMI41" s="61"/>
      <c r="AMJ41" s="61"/>
      <c r="AMK41" s="61"/>
      <c r="AML41" s="61"/>
    </row>
    <row r="42" spans="1:1026" s="19" customFormat="1" ht="28.5">
      <c r="A42" s="40" t="s">
        <v>119</v>
      </c>
      <c r="B42" s="25" t="s">
        <v>148</v>
      </c>
      <c r="C42" s="76" t="s">
        <v>181</v>
      </c>
      <c r="D42" s="76" t="s">
        <v>182</v>
      </c>
      <c r="E42" s="57" t="s">
        <v>356</v>
      </c>
      <c r="F42" s="58">
        <v>43592</v>
      </c>
      <c r="G42" s="91"/>
      <c r="H42" s="106">
        <v>0</v>
      </c>
      <c r="I42" s="120"/>
      <c r="J42" s="59"/>
      <c r="K42" s="121"/>
      <c r="L42" s="120"/>
      <c r="M42" s="59"/>
      <c r="N42" s="121"/>
      <c r="O42" s="120"/>
      <c r="P42" s="59"/>
      <c r="Q42" s="92"/>
      <c r="R42" s="145">
        <f t="shared" si="9"/>
        <v>0</v>
      </c>
      <c r="S42" s="106">
        <f t="shared" si="10"/>
        <v>0</v>
      </c>
      <c r="T42" s="147">
        <f t="shared" si="11"/>
        <v>0</v>
      </c>
      <c r="U42" s="137">
        <v>43612</v>
      </c>
      <c r="V42" s="91"/>
      <c r="W42" s="106">
        <v>0</v>
      </c>
      <c r="X42" s="120"/>
      <c r="Y42" s="59"/>
      <c r="Z42" s="121"/>
      <c r="AA42" s="120"/>
      <c r="AB42" s="59"/>
      <c r="AC42" s="121"/>
      <c r="AD42" s="120"/>
      <c r="AE42" s="59"/>
      <c r="AF42" s="92"/>
      <c r="AG42" s="145">
        <f t="shared" si="8"/>
        <v>0</v>
      </c>
      <c r="AH42" s="106">
        <f t="shared" si="12"/>
        <v>0</v>
      </c>
      <c r="AI42" s="147">
        <f t="shared" si="13"/>
        <v>0</v>
      </c>
      <c r="AJ42" s="204">
        <f t="shared" si="6"/>
        <v>0</v>
      </c>
      <c r="AK42" s="17">
        <f t="shared" si="7"/>
        <v>0</v>
      </c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</row>
    <row r="43" spans="1:1026" s="19" customFormat="1">
      <c r="A43" s="40" t="s">
        <v>119</v>
      </c>
      <c r="B43" s="25" t="s">
        <v>148</v>
      </c>
      <c r="C43" s="25" t="s">
        <v>149</v>
      </c>
      <c r="D43" s="25" t="s">
        <v>159</v>
      </c>
      <c r="E43" s="13"/>
      <c r="F43" s="14">
        <v>43595</v>
      </c>
      <c r="G43" s="87"/>
      <c r="H43" s="102"/>
      <c r="I43" s="114"/>
      <c r="J43" s="15"/>
      <c r="K43" s="115">
        <v>1</v>
      </c>
      <c r="L43" s="114"/>
      <c r="M43" s="15"/>
      <c r="N43" s="115"/>
      <c r="O43" s="114"/>
      <c r="P43" s="15"/>
      <c r="Q43" s="88"/>
      <c r="R43" s="144">
        <f t="shared" si="9"/>
        <v>3</v>
      </c>
      <c r="S43" s="102">
        <f t="shared" si="10"/>
        <v>1</v>
      </c>
      <c r="T43" s="146">
        <f t="shared" si="11"/>
        <v>0</v>
      </c>
      <c r="U43" s="135">
        <v>43613</v>
      </c>
      <c r="V43" s="163"/>
      <c r="W43" s="171"/>
      <c r="X43" s="183"/>
      <c r="Y43" s="16"/>
      <c r="Z43" s="184"/>
      <c r="AA43" s="183"/>
      <c r="AB43" s="16"/>
      <c r="AC43" s="184"/>
      <c r="AD43" s="183"/>
      <c r="AE43" s="16"/>
      <c r="AF43" s="165"/>
      <c r="AG43" s="206">
        <f t="shared" si="8"/>
        <v>0</v>
      </c>
      <c r="AH43" s="171">
        <f t="shared" si="12"/>
        <v>0</v>
      </c>
      <c r="AI43" s="208">
        <f t="shared" si="13"/>
        <v>0</v>
      </c>
      <c r="AJ43" s="204">
        <v>1</v>
      </c>
      <c r="AK43" s="17">
        <f t="shared" si="7"/>
        <v>0</v>
      </c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</row>
    <row r="44" spans="1:1026" s="19" customFormat="1">
      <c r="A44" s="40" t="s">
        <v>119</v>
      </c>
      <c r="B44" s="25" t="s">
        <v>148</v>
      </c>
      <c r="C44" s="25" t="s">
        <v>175</v>
      </c>
      <c r="D44" s="25" t="s">
        <v>176</v>
      </c>
      <c r="E44" s="13" t="s">
        <v>177</v>
      </c>
      <c r="F44" s="14">
        <v>43598</v>
      </c>
      <c r="G44" s="88"/>
      <c r="H44" s="102">
        <v>1</v>
      </c>
      <c r="I44" s="114">
        <v>1</v>
      </c>
      <c r="J44" s="15"/>
      <c r="K44" s="115"/>
      <c r="L44" s="114"/>
      <c r="M44" s="15"/>
      <c r="N44" s="115"/>
      <c r="O44" s="114"/>
      <c r="P44" s="15"/>
      <c r="Q44" s="88"/>
      <c r="R44" s="144">
        <f t="shared" si="9"/>
        <v>1</v>
      </c>
      <c r="S44" s="102">
        <f t="shared" si="10"/>
        <v>1</v>
      </c>
      <c r="T44" s="146">
        <f t="shared" si="11"/>
        <v>1</v>
      </c>
      <c r="U44" s="135">
        <v>43613</v>
      </c>
      <c r="V44" s="165" t="s">
        <v>123</v>
      </c>
      <c r="W44" s="172"/>
      <c r="X44" s="183"/>
      <c r="Y44" s="16"/>
      <c r="Z44" s="184"/>
      <c r="AA44" s="183"/>
      <c r="AB44" s="16"/>
      <c r="AC44" s="184"/>
      <c r="AD44" s="183"/>
      <c r="AE44" s="16"/>
      <c r="AF44" s="165"/>
      <c r="AG44" s="206">
        <f t="shared" si="8"/>
        <v>0</v>
      </c>
      <c r="AH44" s="171">
        <f t="shared" si="12"/>
        <v>0</v>
      </c>
      <c r="AI44" s="208">
        <f t="shared" si="13"/>
        <v>0</v>
      </c>
      <c r="AJ44" s="204">
        <v>2</v>
      </c>
      <c r="AK44" s="17">
        <f t="shared" si="7"/>
        <v>0</v>
      </c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</row>
    <row r="45" spans="1:1026" s="19" customFormat="1" ht="28.5">
      <c r="A45" s="25" t="s">
        <v>119</v>
      </c>
      <c r="B45" s="25" t="s">
        <v>148</v>
      </c>
      <c r="C45" s="25" t="s">
        <v>228</v>
      </c>
      <c r="D45" s="25" t="s">
        <v>229</v>
      </c>
      <c r="E45" s="13" t="s">
        <v>230</v>
      </c>
      <c r="F45" s="14">
        <v>43598</v>
      </c>
      <c r="G45" s="87"/>
      <c r="H45" s="102"/>
      <c r="I45" s="114"/>
      <c r="J45" s="15"/>
      <c r="K45" s="115">
        <v>1</v>
      </c>
      <c r="L45" s="114"/>
      <c r="M45" s="15"/>
      <c r="N45" s="115"/>
      <c r="O45" s="114"/>
      <c r="P45" s="15"/>
      <c r="Q45" s="88"/>
      <c r="R45" s="144">
        <f t="shared" si="9"/>
        <v>3</v>
      </c>
      <c r="S45" s="102">
        <f t="shared" si="10"/>
        <v>1</v>
      </c>
      <c r="T45" s="146">
        <f t="shared" si="11"/>
        <v>0</v>
      </c>
      <c r="U45" s="135">
        <v>43613</v>
      </c>
      <c r="V45" s="163"/>
      <c r="W45" s="175"/>
      <c r="X45" s="183"/>
      <c r="Y45" s="16"/>
      <c r="Z45" s="184">
        <v>1</v>
      </c>
      <c r="AA45" s="183"/>
      <c r="AB45" s="16"/>
      <c r="AC45" s="184"/>
      <c r="AD45" s="183"/>
      <c r="AE45" s="16"/>
      <c r="AF45" s="165"/>
      <c r="AG45" s="206">
        <f t="shared" si="8"/>
        <v>3</v>
      </c>
      <c r="AH45" s="171">
        <f t="shared" si="12"/>
        <v>1</v>
      </c>
      <c r="AI45" s="208">
        <f t="shared" si="13"/>
        <v>0</v>
      </c>
      <c r="AJ45" s="204">
        <f t="shared" si="6"/>
        <v>1</v>
      </c>
      <c r="AK45" s="17">
        <f t="shared" si="7"/>
        <v>0</v>
      </c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</row>
    <row r="46" spans="1:1026" s="19" customFormat="1">
      <c r="A46" s="25" t="s">
        <v>119</v>
      </c>
      <c r="B46" s="25" t="s">
        <v>148</v>
      </c>
      <c r="C46" s="25" t="s">
        <v>323</v>
      </c>
      <c r="D46" s="25" t="s">
        <v>182</v>
      </c>
      <c r="E46" s="13"/>
      <c r="F46" s="14">
        <v>43598</v>
      </c>
      <c r="G46" s="87"/>
      <c r="H46" s="102"/>
      <c r="I46" s="114"/>
      <c r="J46" s="15"/>
      <c r="K46" s="115">
        <v>2</v>
      </c>
      <c r="L46" s="114"/>
      <c r="M46" s="15"/>
      <c r="N46" s="115"/>
      <c r="O46" s="114"/>
      <c r="P46" s="15"/>
      <c r="Q46" s="88"/>
      <c r="R46" s="144">
        <f t="shared" si="9"/>
        <v>6</v>
      </c>
      <c r="S46" s="102">
        <f t="shared" si="10"/>
        <v>2</v>
      </c>
      <c r="T46" s="146">
        <f t="shared" si="11"/>
        <v>0</v>
      </c>
      <c r="U46" s="135">
        <v>43612</v>
      </c>
      <c r="V46" s="163"/>
      <c r="W46" s="171">
        <v>0</v>
      </c>
      <c r="X46" s="183"/>
      <c r="Y46" s="16"/>
      <c r="Z46" s="184"/>
      <c r="AA46" s="183"/>
      <c r="AB46" s="16"/>
      <c r="AC46" s="184"/>
      <c r="AD46" s="183"/>
      <c r="AE46" s="16"/>
      <c r="AF46" s="165"/>
      <c r="AG46" s="206">
        <f t="shared" si="8"/>
        <v>0</v>
      </c>
      <c r="AH46" s="171">
        <f t="shared" si="12"/>
        <v>0</v>
      </c>
      <c r="AI46" s="208">
        <f t="shared" si="13"/>
        <v>0</v>
      </c>
      <c r="AJ46" s="204">
        <v>2</v>
      </c>
      <c r="AK46" s="17">
        <f t="shared" si="7"/>
        <v>0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</row>
    <row r="47" spans="1:1026" s="19" customFormat="1">
      <c r="A47" s="40" t="s">
        <v>119</v>
      </c>
      <c r="B47" s="63" t="s">
        <v>148</v>
      </c>
      <c r="C47" s="63" t="s">
        <v>149</v>
      </c>
      <c r="D47" s="63" t="s">
        <v>169</v>
      </c>
      <c r="E47" s="64" t="s">
        <v>170</v>
      </c>
      <c r="F47" s="65"/>
      <c r="G47" s="94"/>
      <c r="H47" s="103"/>
      <c r="I47" s="116"/>
      <c r="J47" s="67"/>
      <c r="K47" s="117"/>
      <c r="L47" s="116"/>
      <c r="M47" s="67"/>
      <c r="N47" s="117"/>
      <c r="O47" s="116"/>
      <c r="P47" s="67"/>
      <c r="Q47" s="95"/>
      <c r="R47" s="145">
        <f t="shared" si="9"/>
        <v>0</v>
      </c>
      <c r="S47" s="106">
        <f t="shared" si="10"/>
        <v>0</v>
      </c>
      <c r="T47" s="147">
        <f t="shared" si="11"/>
        <v>0</v>
      </c>
      <c r="U47" s="138"/>
      <c r="V47" s="94"/>
      <c r="W47" s="103"/>
      <c r="X47" s="116"/>
      <c r="Y47" s="67"/>
      <c r="Z47" s="117"/>
      <c r="AA47" s="116"/>
      <c r="AB47" s="67"/>
      <c r="AC47" s="117"/>
      <c r="AD47" s="116"/>
      <c r="AE47" s="67"/>
      <c r="AF47" s="95"/>
      <c r="AG47" s="145">
        <f t="shared" si="8"/>
        <v>0</v>
      </c>
      <c r="AH47" s="106">
        <f t="shared" si="12"/>
        <v>0</v>
      </c>
      <c r="AI47" s="147">
        <f t="shared" si="13"/>
        <v>0</v>
      </c>
      <c r="AJ47" s="204">
        <f t="shared" si="6"/>
        <v>0</v>
      </c>
      <c r="AK47" s="17">
        <f t="shared" si="7"/>
        <v>0</v>
      </c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</row>
    <row r="48" spans="1:1026" s="19" customFormat="1" ht="15">
      <c r="A48" s="40" t="s">
        <v>119</v>
      </c>
      <c r="B48" s="25" t="s">
        <v>148</v>
      </c>
      <c r="C48" s="76" t="s">
        <v>140</v>
      </c>
      <c r="D48" s="76" t="s">
        <v>141</v>
      </c>
      <c r="E48" s="77" t="s">
        <v>174</v>
      </c>
      <c r="F48" s="78"/>
      <c r="G48" s="92"/>
      <c r="H48" s="103"/>
      <c r="I48" s="116"/>
      <c r="J48" s="67"/>
      <c r="K48" s="117"/>
      <c r="L48" s="116"/>
      <c r="M48" s="67"/>
      <c r="N48" s="117"/>
      <c r="O48" s="116"/>
      <c r="P48" s="67"/>
      <c r="Q48" s="95"/>
      <c r="R48" s="145">
        <f t="shared" si="9"/>
        <v>0</v>
      </c>
      <c r="S48" s="106">
        <f t="shared" si="10"/>
        <v>0</v>
      </c>
      <c r="T48" s="147">
        <f t="shared" si="11"/>
        <v>0</v>
      </c>
      <c r="U48" s="139">
        <v>43613</v>
      </c>
      <c r="V48" s="92" t="s">
        <v>123</v>
      </c>
      <c r="W48" s="174"/>
      <c r="X48" s="120"/>
      <c r="Y48" s="59"/>
      <c r="Z48" s="121"/>
      <c r="AA48" s="120"/>
      <c r="AB48" s="59"/>
      <c r="AC48" s="121"/>
      <c r="AD48" s="120"/>
      <c r="AE48" s="59"/>
      <c r="AF48" s="92"/>
      <c r="AG48" s="145">
        <f t="shared" si="8"/>
        <v>0</v>
      </c>
      <c r="AH48" s="106">
        <f t="shared" si="12"/>
        <v>0</v>
      </c>
      <c r="AI48" s="147">
        <f t="shared" si="13"/>
        <v>0</v>
      </c>
      <c r="AJ48" s="204">
        <f t="shared" si="6"/>
        <v>0</v>
      </c>
      <c r="AK48" s="17">
        <f t="shared" si="7"/>
        <v>0</v>
      </c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  <c r="AMK48" s="18"/>
      <c r="AML48" s="18"/>
    </row>
    <row r="49" spans="1:1026" s="19" customFormat="1">
      <c r="A49" s="40" t="s">
        <v>119</v>
      </c>
      <c r="B49" s="25" t="s">
        <v>148</v>
      </c>
      <c r="C49" s="76" t="s">
        <v>178</v>
      </c>
      <c r="D49" s="76" t="s">
        <v>179</v>
      </c>
      <c r="E49" s="57" t="s">
        <v>180</v>
      </c>
      <c r="F49" s="60"/>
      <c r="G49" s="92"/>
      <c r="H49" s="106"/>
      <c r="I49" s="120"/>
      <c r="J49" s="59"/>
      <c r="K49" s="121"/>
      <c r="L49" s="120"/>
      <c r="M49" s="59"/>
      <c r="N49" s="121"/>
      <c r="O49" s="120"/>
      <c r="P49" s="59"/>
      <c r="Q49" s="92"/>
      <c r="R49" s="145">
        <f t="shared" si="9"/>
        <v>0</v>
      </c>
      <c r="S49" s="106">
        <f t="shared" si="10"/>
        <v>0</v>
      </c>
      <c r="T49" s="147">
        <f t="shared" si="11"/>
        <v>0</v>
      </c>
      <c r="U49" s="137">
        <v>43613</v>
      </c>
      <c r="V49" s="93" t="s">
        <v>136</v>
      </c>
      <c r="W49" s="174"/>
      <c r="X49" s="120"/>
      <c r="Y49" s="59"/>
      <c r="Z49" s="121"/>
      <c r="AA49" s="120"/>
      <c r="AB49" s="59"/>
      <c r="AC49" s="121"/>
      <c r="AD49" s="120"/>
      <c r="AE49" s="59"/>
      <c r="AF49" s="92"/>
      <c r="AG49" s="145">
        <f t="shared" si="8"/>
        <v>0</v>
      </c>
      <c r="AH49" s="106">
        <f t="shared" si="12"/>
        <v>0</v>
      </c>
      <c r="AI49" s="147">
        <f t="shared" si="13"/>
        <v>0</v>
      </c>
      <c r="AJ49" s="204">
        <f t="shared" si="6"/>
        <v>0</v>
      </c>
      <c r="AK49" s="17">
        <f t="shared" si="7"/>
        <v>0</v>
      </c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</row>
    <row r="50" spans="1:1026" s="68" customFormat="1">
      <c r="A50" s="40" t="s">
        <v>119</v>
      </c>
      <c r="B50" s="25" t="s">
        <v>148</v>
      </c>
      <c r="C50" s="76" t="s">
        <v>183</v>
      </c>
      <c r="D50" s="76" t="s">
        <v>184</v>
      </c>
      <c r="E50" s="57"/>
      <c r="F50" s="65"/>
      <c r="G50" s="92"/>
      <c r="H50" s="103"/>
      <c r="I50" s="116"/>
      <c r="J50" s="67"/>
      <c r="K50" s="117"/>
      <c r="L50" s="116"/>
      <c r="M50" s="67"/>
      <c r="N50" s="117"/>
      <c r="O50" s="116"/>
      <c r="P50" s="67"/>
      <c r="Q50" s="95"/>
      <c r="R50" s="145">
        <f t="shared" si="9"/>
        <v>0</v>
      </c>
      <c r="S50" s="106">
        <f t="shared" si="10"/>
        <v>0</v>
      </c>
      <c r="T50" s="147">
        <f t="shared" si="11"/>
        <v>0</v>
      </c>
      <c r="U50" s="137">
        <v>43613</v>
      </c>
      <c r="V50" s="93" t="s">
        <v>173</v>
      </c>
      <c r="W50" s="174"/>
      <c r="X50" s="120"/>
      <c r="Y50" s="59"/>
      <c r="Z50" s="121"/>
      <c r="AA50" s="120"/>
      <c r="AB50" s="59"/>
      <c r="AC50" s="121"/>
      <c r="AD50" s="120"/>
      <c r="AE50" s="59"/>
      <c r="AF50" s="92"/>
      <c r="AG50" s="145">
        <f t="shared" si="8"/>
        <v>0</v>
      </c>
      <c r="AH50" s="106">
        <f t="shared" si="12"/>
        <v>0</v>
      </c>
      <c r="AI50" s="147">
        <f t="shared" si="13"/>
        <v>0</v>
      </c>
      <c r="AJ50" s="204">
        <f t="shared" si="6"/>
        <v>0</v>
      </c>
      <c r="AK50" s="17">
        <f t="shared" si="7"/>
        <v>0</v>
      </c>
    </row>
    <row r="51" spans="1:1026" s="19" customFormat="1">
      <c r="A51" s="40" t="s">
        <v>119</v>
      </c>
      <c r="B51" s="25" t="s">
        <v>148</v>
      </c>
      <c r="C51" s="25" t="s">
        <v>185</v>
      </c>
      <c r="D51" s="25" t="s">
        <v>186</v>
      </c>
      <c r="E51" s="13" t="s">
        <v>187</v>
      </c>
      <c r="F51" s="31"/>
      <c r="G51" s="87"/>
      <c r="H51" s="104"/>
      <c r="I51" s="118"/>
      <c r="J51" s="33"/>
      <c r="K51" s="119"/>
      <c r="L51" s="118"/>
      <c r="M51" s="33"/>
      <c r="N51" s="119"/>
      <c r="O51" s="118"/>
      <c r="P51" s="33"/>
      <c r="Q51" s="132"/>
      <c r="R51" s="144">
        <f t="shared" si="9"/>
        <v>0</v>
      </c>
      <c r="S51" s="102">
        <f t="shared" si="10"/>
        <v>0</v>
      </c>
      <c r="T51" s="146">
        <f t="shared" si="11"/>
        <v>0</v>
      </c>
      <c r="U51" s="135">
        <v>43613</v>
      </c>
      <c r="V51" s="163"/>
      <c r="W51" s="171">
        <v>0</v>
      </c>
      <c r="X51" s="183"/>
      <c r="Y51" s="16"/>
      <c r="Z51" s="184"/>
      <c r="AA51" s="183"/>
      <c r="AB51" s="16"/>
      <c r="AC51" s="184"/>
      <c r="AD51" s="183"/>
      <c r="AE51" s="16"/>
      <c r="AF51" s="165"/>
      <c r="AG51" s="206">
        <f t="shared" si="8"/>
        <v>0</v>
      </c>
      <c r="AH51" s="171">
        <f t="shared" si="12"/>
        <v>0</v>
      </c>
      <c r="AI51" s="208">
        <f t="shared" si="13"/>
        <v>0</v>
      </c>
      <c r="AJ51" s="204">
        <f t="shared" si="6"/>
        <v>0</v>
      </c>
      <c r="AK51" s="17">
        <f t="shared" si="7"/>
        <v>0</v>
      </c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  <c r="AMK51" s="18"/>
      <c r="AML51" s="18"/>
    </row>
    <row r="52" spans="1:1026" s="62" customFormat="1">
      <c r="A52" s="40" t="s">
        <v>119</v>
      </c>
      <c r="B52" s="25" t="s">
        <v>148</v>
      </c>
      <c r="C52" s="25" t="s">
        <v>188</v>
      </c>
      <c r="D52" s="25" t="s">
        <v>189</v>
      </c>
      <c r="E52" s="13" t="s">
        <v>190</v>
      </c>
      <c r="F52" s="22"/>
      <c r="G52" s="87"/>
      <c r="H52" s="104"/>
      <c r="I52" s="118"/>
      <c r="J52" s="33"/>
      <c r="K52" s="119"/>
      <c r="L52" s="118"/>
      <c r="M52" s="33"/>
      <c r="N52" s="119"/>
      <c r="O52" s="118"/>
      <c r="P52" s="33"/>
      <c r="Q52" s="132"/>
      <c r="R52" s="144">
        <f t="shared" si="9"/>
        <v>0</v>
      </c>
      <c r="S52" s="102">
        <f t="shared" si="10"/>
        <v>0</v>
      </c>
      <c r="T52" s="146">
        <f t="shared" si="11"/>
        <v>0</v>
      </c>
      <c r="U52" s="135">
        <v>43613</v>
      </c>
      <c r="V52" s="163"/>
      <c r="W52" s="171">
        <v>0</v>
      </c>
      <c r="X52" s="183"/>
      <c r="Y52" s="16"/>
      <c r="Z52" s="184"/>
      <c r="AA52" s="183"/>
      <c r="AB52" s="16"/>
      <c r="AC52" s="184"/>
      <c r="AD52" s="183"/>
      <c r="AE52" s="16"/>
      <c r="AF52" s="165">
        <v>1</v>
      </c>
      <c r="AG52" s="206">
        <f t="shared" si="8"/>
        <v>0</v>
      </c>
      <c r="AH52" s="171">
        <f t="shared" si="12"/>
        <v>0</v>
      </c>
      <c r="AI52" s="208">
        <f t="shared" si="13"/>
        <v>1</v>
      </c>
      <c r="AJ52" s="204">
        <f t="shared" si="6"/>
        <v>1</v>
      </c>
      <c r="AK52" s="17">
        <f t="shared" si="7"/>
        <v>3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1"/>
      <c r="MW52" s="61"/>
      <c r="MX52" s="61"/>
      <c r="MY52" s="61"/>
      <c r="MZ52" s="61"/>
      <c r="NA52" s="61"/>
      <c r="NB52" s="61"/>
      <c r="NC52" s="61"/>
      <c r="ND52" s="61"/>
      <c r="NE52" s="61"/>
      <c r="NF52" s="61"/>
      <c r="NG52" s="61"/>
      <c r="NH52" s="61"/>
      <c r="NI52" s="61"/>
      <c r="NJ52" s="61"/>
      <c r="NK52" s="61"/>
      <c r="NL52" s="61"/>
      <c r="NM52" s="61"/>
      <c r="NN52" s="61"/>
      <c r="NO52" s="61"/>
      <c r="NP52" s="61"/>
      <c r="NQ52" s="61"/>
      <c r="NR52" s="61"/>
      <c r="NS52" s="61"/>
      <c r="NT52" s="61"/>
      <c r="NU52" s="61"/>
      <c r="NV52" s="61"/>
      <c r="NW52" s="61"/>
      <c r="NX52" s="61"/>
      <c r="NY52" s="61"/>
      <c r="NZ52" s="61"/>
      <c r="OA52" s="61"/>
      <c r="OB52" s="61"/>
      <c r="OC52" s="61"/>
      <c r="OD52" s="61"/>
      <c r="OE52" s="61"/>
      <c r="OF52" s="61"/>
      <c r="OG52" s="61"/>
      <c r="OH52" s="61"/>
      <c r="OI52" s="61"/>
      <c r="OJ52" s="61"/>
      <c r="OK52" s="61"/>
      <c r="OL52" s="61"/>
      <c r="OM52" s="61"/>
      <c r="ON52" s="61"/>
      <c r="OO52" s="61"/>
      <c r="OP52" s="61"/>
      <c r="OQ52" s="61"/>
      <c r="OR52" s="61"/>
      <c r="OS52" s="61"/>
      <c r="OT52" s="61"/>
      <c r="OU52" s="61"/>
      <c r="OV52" s="61"/>
      <c r="OW52" s="61"/>
      <c r="OX52" s="61"/>
      <c r="OY52" s="61"/>
      <c r="OZ52" s="61"/>
      <c r="PA52" s="61"/>
      <c r="PB52" s="61"/>
      <c r="PC52" s="61"/>
      <c r="PD52" s="61"/>
      <c r="PE52" s="61"/>
      <c r="PF52" s="61"/>
      <c r="PG52" s="61"/>
      <c r="PH52" s="61"/>
      <c r="PI52" s="61"/>
      <c r="PJ52" s="61"/>
      <c r="PK52" s="61"/>
      <c r="PL52" s="61"/>
      <c r="PM52" s="61"/>
      <c r="PN52" s="61"/>
      <c r="PO52" s="61"/>
      <c r="PP52" s="61"/>
      <c r="PQ52" s="61"/>
      <c r="PR52" s="61"/>
      <c r="PS52" s="61"/>
      <c r="PT52" s="61"/>
      <c r="PU52" s="61"/>
      <c r="PV52" s="61"/>
      <c r="PW52" s="61"/>
      <c r="PX52" s="61"/>
      <c r="PY52" s="61"/>
      <c r="PZ52" s="61"/>
      <c r="QA52" s="61"/>
      <c r="QB52" s="61"/>
      <c r="QC52" s="61"/>
      <c r="QD52" s="61"/>
      <c r="QE52" s="61"/>
      <c r="QF52" s="61"/>
      <c r="QG52" s="61"/>
      <c r="QH52" s="61"/>
      <c r="QI52" s="61"/>
      <c r="QJ52" s="61"/>
      <c r="QK52" s="61"/>
      <c r="QL52" s="61"/>
      <c r="QM52" s="61"/>
      <c r="QN52" s="61"/>
      <c r="QO52" s="61"/>
      <c r="QP52" s="61"/>
      <c r="QQ52" s="61"/>
      <c r="QR52" s="61"/>
      <c r="QS52" s="61"/>
      <c r="QT52" s="61"/>
      <c r="QU52" s="61"/>
      <c r="QV52" s="61"/>
      <c r="QW52" s="61"/>
      <c r="QX52" s="61"/>
      <c r="QY52" s="61"/>
      <c r="QZ52" s="61"/>
      <c r="RA52" s="61"/>
      <c r="RB52" s="61"/>
      <c r="RC52" s="61"/>
      <c r="RD52" s="61"/>
      <c r="RE52" s="61"/>
      <c r="RF52" s="61"/>
      <c r="RG52" s="61"/>
      <c r="RH52" s="61"/>
      <c r="RI52" s="61"/>
      <c r="RJ52" s="61"/>
      <c r="RK52" s="61"/>
      <c r="RL52" s="61"/>
      <c r="RM52" s="61"/>
      <c r="RN52" s="61"/>
      <c r="RO52" s="61"/>
      <c r="RP52" s="61"/>
      <c r="RQ52" s="61"/>
      <c r="RR52" s="61"/>
      <c r="RS52" s="61"/>
      <c r="RT52" s="61"/>
      <c r="RU52" s="61"/>
      <c r="RV52" s="61"/>
      <c r="RW52" s="61"/>
      <c r="RX52" s="61"/>
      <c r="RY52" s="61"/>
      <c r="RZ52" s="61"/>
      <c r="SA52" s="61"/>
      <c r="SB52" s="61"/>
      <c r="SC52" s="61"/>
      <c r="SD52" s="61"/>
      <c r="SE52" s="61"/>
      <c r="SF52" s="61"/>
      <c r="SG52" s="61"/>
      <c r="SH52" s="61"/>
      <c r="SI52" s="61"/>
      <c r="SJ52" s="61"/>
      <c r="SK52" s="61"/>
      <c r="SL52" s="61"/>
      <c r="SM52" s="61"/>
      <c r="SN52" s="61"/>
      <c r="SO52" s="61"/>
      <c r="SP52" s="61"/>
      <c r="SQ52" s="61"/>
      <c r="SR52" s="61"/>
      <c r="SS52" s="61"/>
      <c r="ST52" s="61"/>
      <c r="SU52" s="61"/>
      <c r="SV52" s="61"/>
      <c r="SW52" s="61"/>
      <c r="SX52" s="61"/>
      <c r="SY52" s="61"/>
      <c r="SZ52" s="61"/>
      <c r="TA52" s="61"/>
      <c r="TB52" s="61"/>
      <c r="TC52" s="61"/>
      <c r="TD52" s="61"/>
      <c r="TE52" s="61"/>
      <c r="TF52" s="61"/>
      <c r="TG52" s="61"/>
      <c r="TH52" s="61"/>
      <c r="TI52" s="61"/>
      <c r="TJ52" s="61"/>
      <c r="TK52" s="61"/>
      <c r="TL52" s="61"/>
      <c r="TM52" s="61"/>
      <c r="TN52" s="61"/>
      <c r="TO52" s="61"/>
      <c r="TP52" s="61"/>
      <c r="TQ52" s="61"/>
      <c r="TR52" s="61"/>
      <c r="TS52" s="61"/>
      <c r="TT52" s="61"/>
      <c r="TU52" s="61"/>
      <c r="TV52" s="61"/>
      <c r="TW52" s="61"/>
      <c r="TX52" s="61"/>
      <c r="TY52" s="61"/>
      <c r="TZ52" s="61"/>
      <c r="UA52" s="61"/>
      <c r="UB52" s="61"/>
      <c r="UC52" s="61"/>
      <c r="UD52" s="61"/>
      <c r="UE52" s="61"/>
      <c r="UF52" s="61"/>
      <c r="UG52" s="61"/>
      <c r="UH52" s="61"/>
      <c r="UI52" s="61"/>
      <c r="UJ52" s="61"/>
      <c r="UK52" s="61"/>
      <c r="UL52" s="61"/>
      <c r="UM52" s="61"/>
      <c r="UN52" s="61"/>
      <c r="UO52" s="61"/>
      <c r="UP52" s="61"/>
      <c r="UQ52" s="61"/>
      <c r="UR52" s="61"/>
      <c r="US52" s="61"/>
      <c r="UT52" s="61"/>
      <c r="UU52" s="61"/>
      <c r="UV52" s="61"/>
      <c r="UW52" s="61"/>
      <c r="UX52" s="61"/>
      <c r="UY52" s="61"/>
      <c r="UZ52" s="61"/>
      <c r="VA52" s="61"/>
      <c r="VB52" s="61"/>
      <c r="VC52" s="61"/>
      <c r="VD52" s="61"/>
      <c r="VE52" s="61"/>
      <c r="VF52" s="61"/>
      <c r="VG52" s="61"/>
      <c r="VH52" s="61"/>
      <c r="VI52" s="61"/>
      <c r="VJ52" s="61"/>
      <c r="VK52" s="61"/>
      <c r="VL52" s="61"/>
      <c r="VM52" s="61"/>
      <c r="VN52" s="61"/>
      <c r="VO52" s="61"/>
      <c r="VP52" s="61"/>
      <c r="VQ52" s="61"/>
      <c r="VR52" s="61"/>
      <c r="VS52" s="61"/>
      <c r="VT52" s="61"/>
      <c r="VU52" s="61"/>
      <c r="VV52" s="61"/>
      <c r="VW52" s="61"/>
      <c r="VX52" s="61"/>
      <c r="VY52" s="61"/>
      <c r="VZ52" s="61"/>
      <c r="WA52" s="61"/>
      <c r="WB52" s="61"/>
      <c r="WC52" s="61"/>
      <c r="WD52" s="61"/>
      <c r="WE52" s="61"/>
      <c r="WF52" s="61"/>
      <c r="WG52" s="61"/>
      <c r="WH52" s="61"/>
      <c r="WI52" s="61"/>
      <c r="WJ52" s="61"/>
      <c r="WK52" s="61"/>
      <c r="WL52" s="61"/>
      <c r="WM52" s="61"/>
      <c r="WN52" s="61"/>
      <c r="WO52" s="61"/>
      <c r="WP52" s="61"/>
      <c r="WQ52" s="61"/>
      <c r="WR52" s="61"/>
      <c r="WS52" s="61"/>
      <c r="WT52" s="61"/>
      <c r="WU52" s="61"/>
      <c r="WV52" s="61"/>
      <c r="WW52" s="61"/>
      <c r="WX52" s="61"/>
      <c r="WY52" s="61"/>
      <c r="WZ52" s="61"/>
      <c r="XA52" s="61"/>
      <c r="XB52" s="61"/>
      <c r="XC52" s="61"/>
      <c r="XD52" s="61"/>
      <c r="XE52" s="61"/>
      <c r="XF52" s="61"/>
      <c r="XG52" s="61"/>
      <c r="XH52" s="61"/>
      <c r="XI52" s="61"/>
      <c r="XJ52" s="61"/>
      <c r="XK52" s="61"/>
      <c r="XL52" s="61"/>
      <c r="XM52" s="61"/>
      <c r="XN52" s="61"/>
      <c r="XO52" s="61"/>
      <c r="XP52" s="61"/>
      <c r="XQ52" s="61"/>
      <c r="XR52" s="61"/>
      <c r="XS52" s="61"/>
      <c r="XT52" s="61"/>
      <c r="XU52" s="61"/>
      <c r="XV52" s="61"/>
      <c r="XW52" s="61"/>
      <c r="XX52" s="61"/>
      <c r="XY52" s="61"/>
      <c r="XZ52" s="61"/>
      <c r="YA52" s="61"/>
      <c r="YB52" s="61"/>
      <c r="YC52" s="61"/>
      <c r="YD52" s="61"/>
      <c r="YE52" s="61"/>
      <c r="YF52" s="61"/>
      <c r="YG52" s="61"/>
      <c r="YH52" s="61"/>
      <c r="YI52" s="61"/>
      <c r="YJ52" s="61"/>
      <c r="YK52" s="61"/>
      <c r="YL52" s="61"/>
      <c r="YM52" s="61"/>
      <c r="YN52" s="61"/>
      <c r="YO52" s="61"/>
      <c r="YP52" s="61"/>
      <c r="YQ52" s="61"/>
      <c r="YR52" s="61"/>
      <c r="YS52" s="61"/>
      <c r="YT52" s="61"/>
      <c r="YU52" s="61"/>
      <c r="YV52" s="61"/>
      <c r="YW52" s="61"/>
      <c r="YX52" s="61"/>
      <c r="YY52" s="61"/>
      <c r="YZ52" s="61"/>
      <c r="ZA52" s="61"/>
      <c r="ZB52" s="61"/>
      <c r="ZC52" s="61"/>
      <c r="ZD52" s="61"/>
      <c r="ZE52" s="61"/>
      <c r="ZF52" s="61"/>
      <c r="ZG52" s="61"/>
      <c r="ZH52" s="61"/>
      <c r="ZI52" s="61"/>
      <c r="ZJ52" s="61"/>
      <c r="ZK52" s="61"/>
      <c r="ZL52" s="61"/>
      <c r="ZM52" s="61"/>
      <c r="ZN52" s="61"/>
      <c r="ZO52" s="61"/>
      <c r="ZP52" s="61"/>
      <c r="ZQ52" s="61"/>
      <c r="ZR52" s="61"/>
      <c r="ZS52" s="61"/>
      <c r="ZT52" s="61"/>
      <c r="ZU52" s="61"/>
      <c r="ZV52" s="61"/>
      <c r="ZW52" s="61"/>
      <c r="ZX52" s="61"/>
      <c r="ZY52" s="61"/>
      <c r="ZZ52" s="61"/>
      <c r="AAA52" s="61"/>
      <c r="AAB52" s="61"/>
      <c r="AAC52" s="61"/>
      <c r="AAD52" s="61"/>
      <c r="AAE52" s="61"/>
      <c r="AAF52" s="61"/>
      <c r="AAG52" s="61"/>
      <c r="AAH52" s="61"/>
      <c r="AAI52" s="61"/>
      <c r="AAJ52" s="61"/>
      <c r="AAK52" s="61"/>
      <c r="AAL52" s="61"/>
      <c r="AAM52" s="61"/>
      <c r="AAN52" s="61"/>
      <c r="AAO52" s="61"/>
      <c r="AAP52" s="61"/>
      <c r="AAQ52" s="61"/>
      <c r="AAR52" s="61"/>
      <c r="AAS52" s="61"/>
      <c r="AAT52" s="61"/>
      <c r="AAU52" s="61"/>
      <c r="AAV52" s="61"/>
      <c r="AAW52" s="61"/>
      <c r="AAX52" s="61"/>
      <c r="AAY52" s="61"/>
      <c r="AAZ52" s="61"/>
      <c r="ABA52" s="61"/>
      <c r="ABB52" s="61"/>
      <c r="ABC52" s="61"/>
      <c r="ABD52" s="61"/>
      <c r="ABE52" s="61"/>
      <c r="ABF52" s="61"/>
      <c r="ABG52" s="61"/>
      <c r="ABH52" s="61"/>
      <c r="ABI52" s="61"/>
      <c r="ABJ52" s="61"/>
      <c r="ABK52" s="61"/>
      <c r="ABL52" s="61"/>
      <c r="ABM52" s="61"/>
      <c r="ABN52" s="61"/>
      <c r="ABO52" s="61"/>
      <c r="ABP52" s="61"/>
      <c r="ABQ52" s="61"/>
      <c r="ABR52" s="61"/>
      <c r="ABS52" s="61"/>
      <c r="ABT52" s="61"/>
      <c r="ABU52" s="61"/>
      <c r="ABV52" s="61"/>
      <c r="ABW52" s="61"/>
      <c r="ABX52" s="61"/>
      <c r="ABY52" s="61"/>
      <c r="ABZ52" s="61"/>
      <c r="ACA52" s="61"/>
      <c r="ACB52" s="61"/>
      <c r="ACC52" s="61"/>
      <c r="ACD52" s="61"/>
      <c r="ACE52" s="61"/>
      <c r="ACF52" s="61"/>
      <c r="ACG52" s="61"/>
      <c r="ACH52" s="61"/>
      <c r="ACI52" s="61"/>
      <c r="ACJ52" s="61"/>
      <c r="ACK52" s="61"/>
      <c r="ACL52" s="61"/>
      <c r="ACM52" s="61"/>
      <c r="ACN52" s="61"/>
      <c r="ACO52" s="61"/>
      <c r="ACP52" s="61"/>
      <c r="ACQ52" s="61"/>
      <c r="ACR52" s="61"/>
      <c r="ACS52" s="61"/>
      <c r="ACT52" s="61"/>
      <c r="ACU52" s="61"/>
      <c r="ACV52" s="61"/>
      <c r="ACW52" s="61"/>
      <c r="ACX52" s="61"/>
      <c r="ACY52" s="61"/>
      <c r="ACZ52" s="61"/>
      <c r="ADA52" s="61"/>
      <c r="ADB52" s="61"/>
      <c r="ADC52" s="61"/>
      <c r="ADD52" s="61"/>
      <c r="ADE52" s="61"/>
      <c r="ADF52" s="61"/>
      <c r="ADG52" s="61"/>
      <c r="ADH52" s="61"/>
      <c r="ADI52" s="61"/>
      <c r="ADJ52" s="61"/>
      <c r="ADK52" s="61"/>
      <c r="ADL52" s="61"/>
      <c r="ADM52" s="61"/>
      <c r="ADN52" s="61"/>
      <c r="ADO52" s="61"/>
      <c r="ADP52" s="61"/>
      <c r="ADQ52" s="61"/>
      <c r="ADR52" s="61"/>
      <c r="ADS52" s="61"/>
      <c r="ADT52" s="61"/>
      <c r="ADU52" s="61"/>
      <c r="ADV52" s="61"/>
      <c r="ADW52" s="61"/>
      <c r="ADX52" s="61"/>
      <c r="ADY52" s="61"/>
      <c r="ADZ52" s="61"/>
      <c r="AEA52" s="61"/>
      <c r="AEB52" s="61"/>
      <c r="AEC52" s="61"/>
      <c r="AED52" s="61"/>
      <c r="AEE52" s="61"/>
      <c r="AEF52" s="61"/>
      <c r="AEG52" s="61"/>
      <c r="AEH52" s="61"/>
      <c r="AEI52" s="61"/>
      <c r="AEJ52" s="61"/>
      <c r="AEK52" s="61"/>
      <c r="AEL52" s="61"/>
      <c r="AEM52" s="61"/>
      <c r="AEN52" s="61"/>
      <c r="AEO52" s="61"/>
      <c r="AEP52" s="61"/>
      <c r="AEQ52" s="61"/>
      <c r="AER52" s="61"/>
      <c r="AES52" s="61"/>
      <c r="AET52" s="61"/>
      <c r="AEU52" s="61"/>
      <c r="AEV52" s="61"/>
      <c r="AEW52" s="61"/>
      <c r="AEX52" s="61"/>
      <c r="AEY52" s="61"/>
      <c r="AEZ52" s="61"/>
      <c r="AFA52" s="61"/>
      <c r="AFB52" s="61"/>
      <c r="AFC52" s="61"/>
      <c r="AFD52" s="61"/>
      <c r="AFE52" s="61"/>
      <c r="AFF52" s="61"/>
      <c r="AFG52" s="61"/>
      <c r="AFH52" s="61"/>
      <c r="AFI52" s="61"/>
      <c r="AFJ52" s="61"/>
      <c r="AFK52" s="61"/>
      <c r="AFL52" s="61"/>
      <c r="AFM52" s="61"/>
      <c r="AFN52" s="61"/>
      <c r="AFO52" s="61"/>
      <c r="AFP52" s="61"/>
      <c r="AFQ52" s="61"/>
      <c r="AFR52" s="61"/>
      <c r="AFS52" s="61"/>
      <c r="AFT52" s="61"/>
      <c r="AFU52" s="61"/>
      <c r="AFV52" s="61"/>
      <c r="AFW52" s="61"/>
      <c r="AFX52" s="61"/>
      <c r="AFY52" s="61"/>
      <c r="AFZ52" s="61"/>
      <c r="AGA52" s="61"/>
      <c r="AGB52" s="61"/>
      <c r="AGC52" s="61"/>
      <c r="AGD52" s="61"/>
      <c r="AGE52" s="61"/>
      <c r="AGF52" s="61"/>
      <c r="AGG52" s="61"/>
      <c r="AGH52" s="61"/>
      <c r="AGI52" s="61"/>
      <c r="AGJ52" s="61"/>
      <c r="AGK52" s="61"/>
      <c r="AGL52" s="61"/>
      <c r="AGM52" s="61"/>
      <c r="AGN52" s="61"/>
      <c r="AGO52" s="61"/>
      <c r="AGP52" s="61"/>
      <c r="AGQ52" s="61"/>
      <c r="AGR52" s="61"/>
      <c r="AGS52" s="61"/>
      <c r="AGT52" s="61"/>
      <c r="AGU52" s="61"/>
      <c r="AGV52" s="61"/>
      <c r="AGW52" s="61"/>
      <c r="AGX52" s="61"/>
      <c r="AGY52" s="61"/>
      <c r="AGZ52" s="61"/>
      <c r="AHA52" s="61"/>
      <c r="AHB52" s="61"/>
      <c r="AHC52" s="61"/>
      <c r="AHD52" s="61"/>
      <c r="AHE52" s="61"/>
      <c r="AHF52" s="61"/>
      <c r="AHG52" s="61"/>
      <c r="AHH52" s="61"/>
      <c r="AHI52" s="61"/>
      <c r="AHJ52" s="61"/>
      <c r="AHK52" s="61"/>
      <c r="AHL52" s="61"/>
      <c r="AHM52" s="61"/>
      <c r="AHN52" s="61"/>
      <c r="AHO52" s="61"/>
      <c r="AHP52" s="61"/>
      <c r="AHQ52" s="61"/>
      <c r="AHR52" s="61"/>
      <c r="AHS52" s="61"/>
      <c r="AHT52" s="61"/>
      <c r="AHU52" s="61"/>
      <c r="AHV52" s="61"/>
      <c r="AHW52" s="61"/>
      <c r="AHX52" s="61"/>
      <c r="AHY52" s="61"/>
      <c r="AHZ52" s="61"/>
      <c r="AIA52" s="61"/>
      <c r="AIB52" s="61"/>
      <c r="AIC52" s="61"/>
      <c r="AID52" s="61"/>
      <c r="AIE52" s="61"/>
      <c r="AIF52" s="61"/>
      <c r="AIG52" s="61"/>
      <c r="AIH52" s="61"/>
      <c r="AII52" s="61"/>
      <c r="AIJ52" s="61"/>
      <c r="AIK52" s="61"/>
      <c r="AIL52" s="61"/>
      <c r="AIM52" s="61"/>
      <c r="AIN52" s="61"/>
      <c r="AIO52" s="61"/>
      <c r="AIP52" s="61"/>
      <c r="AIQ52" s="61"/>
      <c r="AIR52" s="61"/>
      <c r="AIS52" s="61"/>
      <c r="AIT52" s="61"/>
      <c r="AIU52" s="61"/>
      <c r="AIV52" s="61"/>
      <c r="AIW52" s="61"/>
      <c r="AIX52" s="61"/>
      <c r="AIY52" s="61"/>
      <c r="AIZ52" s="61"/>
      <c r="AJA52" s="61"/>
      <c r="AJB52" s="61"/>
      <c r="AJC52" s="61"/>
      <c r="AJD52" s="61"/>
      <c r="AJE52" s="61"/>
      <c r="AJF52" s="61"/>
      <c r="AJG52" s="61"/>
      <c r="AJH52" s="61"/>
      <c r="AJI52" s="61"/>
      <c r="AJJ52" s="61"/>
      <c r="AJK52" s="61"/>
      <c r="AJL52" s="61"/>
      <c r="AJM52" s="61"/>
      <c r="AJN52" s="61"/>
      <c r="AJO52" s="61"/>
      <c r="AJP52" s="61"/>
      <c r="AJQ52" s="61"/>
      <c r="AJR52" s="61"/>
      <c r="AJS52" s="61"/>
      <c r="AJT52" s="61"/>
      <c r="AJU52" s="61"/>
      <c r="AJV52" s="61"/>
      <c r="AJW52" s="61"/>
      <c r="AJX52" s="61"/>
      <c r="AJY52" s="61"/>
      <c r="AJZ52" s="61"/>
      <c r="AKA52" s="61"/>
      <c r="AKB52" s="61"/>
      <c r="AKC52" s="61"/>
      <c r="AKD52" s="61"/>
      <c r="AKE52" s="61"/>
      <c r="AKF52" s="61"/>
      <c r="AKG52" s="61"/>
      <c r="AKH52" s="61"/>
      <c r="AKI52" s="61"/>
      <c r="AKJ52" s="61"/>
      <c r="AKK52" s="61"/>
      <c r="AKL52" s="61"/>
      <c r="AKM52" s="61"/>
      <c r="AKN52" s="61"/>
      <c r="AKO52" s="61"/>
      <c r="AKP52" s="61"/>
      <c r="AKQ52" s="61"/>
      <c r="AKR52" s="61"/>
      <c r="AKS52" s="61"/>
      <c r="AKT52" s="61"/>
      <c r="AKU52" s="61"/>
      <c r="AKV52" s="61"/>
      <c r="AKW52" s="61"/>
      <c r="AKX52" s="61"/>
      <c r="AKY52" s="61"/>
      <c r="AKZ52" s="61"/>
      <c r="ALA52" s="61"/>
      <c r="ALB52" s="61"/>
      <c r="ALC52" s="61"/>
      <c r="ALD52" s="61"/>
      <c r="ALE52" s="61"/>
      <c r="ALF52" s="61"/>
      <c r="ALG52" s="61"/>
      <c r="ALH52" s="61"/>
      <c r="ALI52" s="61"/>
      <c r="ALJ52" s="61"/>
      <c r="ALK52" s="61"/>
      <c r="ALL52" s="61"/>
      <c r="ALM52" s="61"/>
      <c r="ALN52" s="61"/>
      <c r="ALO52" s="61"/>
      <c r="ALP52" s="61"/>
      <c r="ALQ52" s="61"/>
      <c r="ALR52" s="61"/>
      <c r="ALS52" s="61"/>
      <c r="ALT52" s="61"/>
      <c r="ALU52" s="61"/>
      <c r="ALV52" s="61"/>
      <c r="ALW52" s="61"/>
      <c r="ALX52" s="61"/>
      <c r="ALY52" s="61"/>
      <c r="ALZ52" s="61"/>
      <c r="AMA52" s="61"/>
      <c r="AMB52" s="61"/>
      <c r="AMC52" s="61"/>
      <c r="AMD52" s="61"/>
      <c r="AME52" s="61"/>
      <c r="AMF52" s="61"/>
      <c r="AMG52" s="61"/>
      <c r="AMH52" s="61"/>
      <c r="AMI52" s="61"/>
      <c r="AMJ52" s="61"/>
      <c r="AMK52" s="61"/>
      <c r="AML52" s="61"/>
    </row>
    <row r="53" spans="1:1026" s="62" customFormat="1">
      <c r="A53" s="40" t="s">
        <v>119</v>
      </c>
      <c r="B53" s="25" t="s">
        <v>148</v>
      </c>
      <c r="C53" s="76" t="s">
        <v>191</v>
      </c>
      <c r="D53" s="76" t="s">
        <v>192</v>
      </c>
      <c r="E53" s="57" t="s">
        <v>187</v>
      </c>
      <c r="F53" s="65"/>
      <c r="G53" s="91"/>
      <c r="H53" s="103"/>
      <c r="I53" s="116"/>
      <c r="J53" s="67"/>
      <c r="K53" s="117"/>
      <c r="L53" s="116"/>
      <c r="M53" s="67"/>
      <c r="N53" s="117"/>
      <c r="O53" s="116"/>
      <c r="P53" s="67"/>
      <c r="Q53" s="95"/>
      <c r="R53" s="145">
        <f t="shared" si="9"/>
        <v>0</v>
      </c>
      <c r="S53" s="106">
        <f t="shared" si="10"/>
        <v>0</v>
      </c>
      <c r="T53" s="147">
        <f t="shared" si="11"/>
        <v>0</v>
      </c>
      <c r="U53" s="137">
        <v>43613</v>
      </c>
      <c r="V53" s="91"/>
      <c r="W53" s="106">
        <v>0</v>
      </c>
      <c r="X53" s="120"/>
      <c r="Y53" s="59"/>
      <c r="Z53" s="121"/>
      <c r="AA53" s="120"/>
      <c r="AB53" s="59"/>
      <c r="AC53" s="121"/>
      <c r="AD53" s="120"/>
      <c r="AE53" s="59"/>
      <c r="AF53" s="92"/>
      <c r="AG53" s="145">
        <f t="shared" si="8"/>
        <v>0</v>
      </c>
      <c r="AH53" s="106">
        <f t="shared" si="12"/>
        <v>0</v>
      </c>
      <c r="AI53" s="147">
        <f t="shared" si="13"/>
        <v>0</v>
      </c>
      <c r="AJ53" s="204">
        <f t="shared" si="6"/>
        <v>0</v>
      </c>
      <c r="AK53" s="17">
        <f t="shared" si="7"/>
        <v>0</v>
      </c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  <c r="HP53" s="61"/>
      <c r="HQ53" s="61"/>
      <c r="HR53" s="61"/>
      <c r="HS53" s="61"/>
      <c r="HT53" s="61"/>
      <c r="HU53" s="61"/>
      <c r="HV53" s="61"/>
      <c r="HW53" s="61"/>
      <c r="HX53" s="61"/>
      <c r="HY53" s="61"/>
      <c r="HZ53" s="61"/>
      <c r="IA53" s="61"/>
      <c r="IB53" s="61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  <c r="IQ53" s="61"/>
      <c r="IR53" s="61"/>
      <c r="IS53" s="61"/>
      <c r="IT53" s="61"/>
      <c r="IU53" s="61"/>
      <c r="IV53" s="61"/>
      <c r="IW53" s="61"/>
      <c r="IX53" s="61"/>
      <c r="IY53" s="61"/>
      <c r="IZ53" s="61"/>
      <c r="JA53" s="61"/>
      <c r="JB53" s="61"/>
      <c r="JC53" s="61"/>
      <c r="JD53" s="61"/>
      <c r="JE53" s="61"/>
      <c r="JF53" s="61"/>
      <c r="JG53" s="61"/>
      <c r="JH53" s="61"/>
      <c r="JI53" s="61"/>
      <c r="JJ53" s="61"/>
      <c r="JK53" s="61"/>
      <c r="JL53" s="61"/>
      <c r="JM53" s="61"/>
      <c r="JN53" s="61"/>
      <c r="JO53" s="61"/>
      <c r="JP53" s="61"/>
      <c r="JQ53" s="61"/>
      <c r="JR53" s="61"/>
      <c r="JS53" s="61"/>
      <c r="JT53" s="61"/>
      <c r="JU53" s="61"/>
      <c r="JV53" s="61"/>
      <c r="JW53" s="61"/>
      <c r="JX53" s="61"/>
      <c r="JY53" s="61"/>
      <c r="JZ53" s="61"/>
      <c r="KA53" s="61"/>
      <c r="KB53" s="61"/>
      <c r="KC53" s="61"/>
      <c r="KD53" s="61"/>
      <c r="KE53" s="61"/>
      <c r="KF53" s="61"/>
      <c r="KG53" s="61"/>
      <c r="KH53" s="61"/>
      <c r="KI53" s="61"/>
      <c r="KJ53" s="61"/>
      <c r="KK53" s="61"/>
      <c r="KL53" s="61"/>
      <c r="KM53" s="61"/>
      <c r="KN53" s="61"/>
      <c r="KO53" s="61"/>
      <c r="KP53" s="61"/>
      <c r="KQ53" s="61"/>
      <c r="KR53" s="61"/>
      <c r="KS53" s="61"/>
      <c r="KT53" s="61"/>
      <c r="KU53" s="61"/>
      <c r="KV53" s="61"/>
      <c r="KW53" s="61"/>
      <c r="KX53" s="61"/>
      <c r="KY53" s="61"/>
      <c r="KZ53" s="61"/>
      <c r="LA53" s="61"/>
      <c r="LB53" s="61"/>
      <c r="LC53" s="61"/>
      <c r="LD53" s="61"/>
      <c r="LE53" s="61"/>
      <c r="LF53" s="61"/>
      <c r="LG53" s="61"/>
      <c r="LH53" s="61"/>
      <c r="LI53" s="61"/>
      <c r="LJ53" s="61"/>
      <c r="LK53" s="61"/>
      <c r="LL53" s="61"/>
      <c r="LM53" s="61"/>
      <c r="LN53" s="61"/>
      <c r="LO53" s="61"/>
      <c r="LP53" s="61"/>
      <c r="LQ53" s="61"/>
      <c r="LR53" s="61"/>
      <c r="LS53" s="61"/>
      <c r="LT53" s="61"/>
      <c r="LU53" s="61"/>
      <c r="LV53" s="61"/>
      <c r="LW53" s="61"/>
      <c r="LX53" s="61"/>
      <c r="LY53" s="61"/>
      <c r="LZ53" s="61"/>
      <c r="MA53" s="61"/>
      <c r="MB53" s="61"/>
      <c r="MC53" s="61"/>
      <c r="MD53" s="61"/>
      <c r="ME53" s="61"/>
      <c r="MF53" s="61"/>
      <c r="MG53" s="61"/>
      <c r="MH53" s="61"/>
      <c r="MI53" s="61"/>
      <c r="MJ53" s="61"/>
      <c r="MK53" s="61"/>
      <c r="ML53" s="61"/>
      <c r="MM53" s="61"/>
      <c r="MN53" s="61"/>
      <c r="MO53" s="61"/>
      <c r="MP53" s="61"/>
      <c r="MQ53" s="61"/>
      <c r="MR53" s="61"/>
      <c r="MS53" s="61"/>
      <c r="MT53" s="61"/>
      <c r="MU53" s="61"/>
      <c r="MV53" s="61"/>
      <c r="MW53" s="61"/>
      <c r="MX53" s="61"/>
      <c r="MY53" s="61"/>
      <c r="MZ53" s="61"/>
      <c r="NA53" s="61"/>
      <c r="NB53" s="61"/>
      <c r="NC53" s="61"/>
      <c r="ND53" s="61"/>
      <c r="NE53" s="61"/>
      <c r="NF53" s="61"/>
      <c r="NG53" s="61"/>
      <c r="NH53" s="61"/>
      <c r="NI53" s="61"/>
      <c r="NJ53" s="61"/>
      <c r="NK53" s="61"/>
      <c r="NL53" s="61"/>
      <c r="NM53" s="61"/>
      <c r="NN53" s="61"/>
      <c r="NO53" s="61"/>
      <c r="NP53" s="61"/>
      <c r="NQ53" s="61"/>
      <c r="NR53" s="61"/>
      <c r="NS53" s="61"/>
      <c r="NT53" s="61"/>
      <c r="NU53" s="61"/>
      <c r="NV53" s="61"/>
      <c r="NW53" s="61"/>
      <c r="NX53" s="61"/>
      <c r="NY53" s="61"/>
      <c r="NZ53" s="61"/>
      <c r="OA53" s="61"/>
      <c r="OB53" s="61"/>
      <c r="OC53" s="61"/>
      <c r="OD53" s="61"/>
      <c r="OE53" s="61"/>
      <c r="OF53" s="61"/>
      <c r="OG53" s="61"/>
      <c r="OH53" s="61"/>
      <c r="OI53" s="61"/>
      <c r="OJ53" s="61"/>
      <c r="OK53" s="61"/>
      <c r="OL53" s="61"/>
      <c r="OM53" s="61"/>
      <c r="ON53" s="61"/>
      <c r="OO53" s="61"/>
      <c r="OP53" s="61"/>
      <c r="OQ53" s="61"/>
      <c r="OR53" s="61"/>
      <c r="OS53" s="61"/>
      <c r="OT53" s="61"/>
      <c r="OU53" s="61"/>
      <c r="OV53" s="61"/>
      <c r="OW53" s="61"/>
      <c r="OX53" s="61"/>
      <c r="OY53" s="61"/>
      <c r="OZ53" s="61"/>
      <c r="PA53" s="61"/>
      <c r="PB53" s="61"/>
      <c r="PC53" s="61"/>
      <c r="PD53" s="61"/>
      <c r="PE53" s="61"/>
      <c r="PF53" s="61"/>
      <c r="PG53" s="61"/>
      <c r="PH53" s="61"/>
      <c r="PI53" s="61"/>
      <c r="PJ53" s="61"/>
      <c r="PK53" s="61"/>
      <c r="PL53" s="61"/>
      <c r="PM53" s="61"/>
      <c r="PN53" s="61"/>
      <c r="PO53" s="61"/>
      <c r="PP53" s="61"/>
      <c r="PQ53" s="61"/>
      <c r="PR53" s="61"/>
      <c r="PS53" s="61"/>
      <c r="PT53" s="61"/>
      <c r="PU53" s="61"/>
      <c r="PV53" s="61"/>
      <c r="PW53" s="61"/>
      <c r="PX53" s="61"/>
      <c r="PY53" s="61"/>
      <c r="PZ53" s="61"/>
      <c r="QA53" s="61"/>
      <c r="QB53" s="61"/>
      <c r="QC53" s="61"/>
      <c r="QD53" s="61"/>
      <c r="QE53" s="61"/>
      <c r="QF53" s="61"/>
      <c r="QG53" s="61"/>
      <c r="QH53" s="61"/>
      <c r="QI53" s="61"/>
      <c r="QJ53" s="61"/>
      <c r="QK53" s="61"/>
      <c r="QL53" s="61"/>
      <c r="QM53" s="61"/>
      <c r="QN53" s="61"/>
      <c r="QO53" s="61"/>
      <c r="QP53" s="61"/>
      <c r="QQ53" s="61"/>
      <c r="QR53" s="61"/>
      <c r="QS53" s="61"/>
      <c r="QT53" s="61"/>
      <c r="QU53" s="61"/>
      <c r="QV53" s="61"/>
      <c r="QW53" s="61"/>
      <c r="QX53" s="61"/>
      <c r="QY53" s="61"/>
      <c r="QZ53" s="61"/>
      <c r="RA53" s="61"/>
      <c r="RB53" s="61"/>
      <c r="RC53" s="61"/>
      <c r="RD53" s="61"/>
      <c r="RE53" s="61"/>
      <c r="RF53" s="61"/>
      <c r="RG53" s="61"/>
      <c r="RH53" s="61"/>
      <c r="RI53" s="61"/>
      <c r="RJ53" s="61"/>
      <c r="RK53" s="61"/>
      <c r="RL53" s="61"/>
      <c r="RM53" s="61"/>
      <c r="RN53" s="61"/>
      <c r="RO53" s="61"/>
      <c r="RP53" s="61"/>
      <c r="RQ53" s="61"/>
      <c r="RR53" s="61"/>
      <c r="RS53" s="61"/>
      <c r="RT53" s="61"/>
      <c r="RU53" s="61"/>
      <c r="RV53" s="61"/>
      <c r="RW53" s="61"/>
      <c r="RX53" s="61"/>
      <c r="RY53" s="61"/>
      <c r="RZ53" s="61"/>
      <c r="SA53" s="61"/>
      <c r="SB53" s="61"/>
      <c r="SC53" s="61"/>
      <c r="SD53" s="61"/>
      <c r="SE53" s="61"/>
      <c r="SF53" s="61"/>
      <c r="SG53" s="61"/>
      <c r="SH53" s="61"/>
      <c r="SI53" s="61"/>
      <c r="SJ53" s="61"/>
      <c r="SK53" s="61"/>
      <c r="SL53" s="61"/>
      <c r="SM53" s="61"/>
      <c r="SN53" s="61"/>
      <c r="SO53" s="61"/>
      <c r="SP53" s="61"/>
      <c r="SQ53" s="61"/>
      <c r="SR53" s="61"/>
      <c r="SS53" s="61"/>
      <c r="ST53" s="61"/>
      <c r="SU53" s="61"/>
      <c r="SV53" s="61"/>
      <c r="SW53" s="61"/>
      <c r="SX53" s="61"/>
      <c r="SY53" s="61"/>
      <c r="SZ53" s="61"/>
      <c r="TA53" s="61"/>
      <c r="TB53" s="61"/>
      <c r="TC53" s="61"/>
      <c r="TD53" s="61"/>
      <c r="TE53" s="61"/>
      <c r="TF53" s="61"/>
      <c r="TG53" s="61"/>
      <c r="TH53" s="61"/>
      <c r="TI53" s="61"/>
      <c r="TJ53" s="61"/>
      <c r="TK53" s="61"/>
      <c r="TL53" s="61"/>
      <c r="TM53" s="61"/>
      <c r="TN53" s="61"/>
      <c r="TO53" s="61"/>
      <c r="TP53" s="61"/>
      <c r="TQ53" s="61"/>
      <c r="TR53" s="61"/>
      <c r="TS53" s="61"/>
      <c r="TT53" s="61"/>
      <c r="TU53" s="61"/>
      <c r="TV53" s="61"/>
      <c r="TW53" s="61"/>
      <c r="TX53" s="61"/>
      <c r="TY53" s="61"/>
      <c r="TZ53" s="61"/>
      <c r="UA53" s="61"/>
      <c r="UB53" s="61"/>
      <c r="UC53" s="61"/>
      <c r="UD53" s="61"/>
      <c r="UE53" s="61"/>
      <c r="UF53" s="61"/>
      <c r="UG53" s="61"/>
      <c r="UH53" s="61"/>
      <c r="UI53" s="61"/>
      <c r="UJ53" s="61"/>
      <c r="UK53" s="61"/>
      <c r="UL53" s="61"/>
      <c r="UM53" s="61"/>
      <c r="UN53" s="61"/>
      <c r="UO53" s="61"/>
      <c r="UP53" s="61"/>
      <c r="UQ53" s="61"/>
      <c r="UR53" s="61"/>
      <c r="US53" s="61"/>
      <c r="UT53" s="61"/>
      <c r="UU53" s="61"/>
      <c r="UV53" s="61"/>
      <c r="UW53" s="61"/>
      <c r="UX53" s="61"/>
      <c r="UY53" s="61"/>
      <c r="UZ53" s="61"/>
      <c r="VA53" s="61"/>
      <c r="VB53" s="61"/>
      <c r="VC53" s="61"/>
      <c r="VD53" s="61"/>
      <c r="VE53" s="61"/>
      <c r="VF53" s="61"/>
      <c r="VG53" s="61"/>
      <c r="VH53" s="61"/>
      <c r="VI53" s="61"/>
      <c r="VJ53" s="61"/>
      <c r="VK53" s="61"/>
      <c r="VL53" s="61"/>
      <c r="VM53" s="61"/>
      <c r="VN53" s="61"/>
      <c r="VO53" s="61"/>
      <c r="VP53" s="61"/>
      <c r="VQ53" s="61"/>
      <c r="VR53" s="61"/>
      <c r="VS53" s="61"/>
      <c r="VT53" s="61"/>
      <c r="VU53" s="61"/>
      <c r="VV53" s="61"/>
      <c r="VW53" s="61"/>
      <c r="VX53" s="61"/>
      <c r="VY53" s="61"/>
      <c r="VZ53" s="61"/>
      <c r="WA53" s="61"/>
      <c r="WB53" s="61"/>
      <c r="WC53" s="61"/>
      <c r="WD53" s="61"/>
      <c r="WE53" s="61"/>
      <c r="WF53" s="61"/>
      <c r="WG53" s="61"/>
      <c r="WH53" s="61"/>
      <c r="WI53" s="61"/>
      <c r="WJ53" s="61"/>
      <c r="WK53" s="61"/>
      <c r="WL53" s="61"/>
      <c r="WM53" s="61"/>
      <c r="WN53" s="61"/>
      <c r="WO53" s="61"/>
      <c r="WP53" s="61"/>
      <c r="WQ53" s="61"/>
      <c r="WR53" s="61"/>
      <c r="WS53" s="61"/>
      <c r="WT53" s="61"/>
      <c r="WU53" s="61"/>
      <c r="WV53" s="61"/>
      <c r="WW53" s="61"/>
      <c r="WX53" s="61"/>
      <c r="WY53" s="61"/>
      <c r="WZ53" s="61"/>
      <c r="XA53" s="61"/>
      <c r="XB53" s="61"/>
      <c r="XC53" s="61"/>
      <c r="XD53" s="61"/>
      <c r="XE53" s="61"/>
      <c r="XF53" s="61"/>
      <c r="XG53" s="61"/>
      <c r="XH53" s="61"/>
      <c r="XI53" s="61"/>
      <c r="XJ53" s="61"/>
      <c r="XK53" s="61"/>
      <c r="XL53" s="61"/>
      <c r="XM53" s="61"/>
      <c r="XN53" s="61"/>
      <c r="XO53" s="61"/>
      <c r="XP53" s="61"/>
      <c r="XQ53" s="61"/>
      <c r="XR53" s="61"/>
      <c r="XS53" s="61"/>
      <c r="XT53" s="61"/>
      <c r="XU53" s="61"/>
      <c r="XV53" s="61"/>
      <c r="XW53" s="61"/>
      <c r="XX53" s="61"/>
      <c r="XY53" s="61"/>
      <c r="XZ53" s="61"/>
      <c r="YA53" s="61"/>
      <c r="YB53" s="61"/>
      <c r="YC53" s="61"/>
      <c r="YD53" s="61"/>
      <c r="YE53" s="61"/>
      <c r="YF53" s="61"/>
      <c r="YG53" s="61"/>
      <c r="YH53" s="61"/>
      <c r="YI53" s="61"/>
      <c r="YJ53" s="61"/>
      <c r="YK53" s="61"/>
      <c r="YL53" s="61"/>
      <c r="YM53" s="61"/>
      <c r="YN53" s="61"/>
      <c r="YO53" s="61"/>
      <c r="YP53" s="61"/>
      <c r="YQ53" s="61"/>
      <c r="YR53" s="61"/>
      <c r="YS53" s="61"/>
      <c r="YT53" s="61"/>
      <c r="YU53" s="61"/>
      <c r="YV53" s="61"/>
      <c r="YW53" s="61"/>
      <c r="YX53" s="61"/>
      <c r="YY53" s="61"/>
      <c r="YZ53" s="61"/>
      <c r="ZA53" s="61"/>
      <c r="ZB53" s="61"/>
      <c r="ZC53" s="61"/>
      <c r="ZD53" s="61"/>
      <c r="ZE53" s="61"/>
      <c r="ZF53" s="61"/>
      <c r="ZG53" s="61"/>
      <c r="ZH53" s="61"/>
      <c r="ZI53" s="61"/>
      <c r="ZJ53" s="61"/>
      <c r="ZK53" s="61"/>
      <c r="ZL53" s="61"/>
      <c r="ZM53" s="61"/>
      <c r="ZN53" s="61"/>
      <c r="ZO53" s="61"/>
      <c r="ZP53" s="61"/>
      <c r="ZQ53" s="61"/>
      <c r="ZR53" s="61"/>
      <c r="ZS53" s="61"/>
      <c r="ZT53" s="61"/>
      <c r="ZU53" s="61"/>
      <c r="ZV53" s="61"/>
      <c r="ZW53" s="61"/>
      <c r="ZX53" s="61"/>
      <c r="ZY53" s="61"/>
      <c r="ZZ53" s="61"/>
      <c r="AAA53" s="61"/>
      <c r="AAB53" s="61"/>
      <c r="AAC53" s="61"/>
      <c r="AAD53" s="61"/>
      <c r="AAE53" s="61"/>
      <c r="AAF53" s="61"/>
      <c r="AAG53" s="61"/>
      <c r="AAH53" s="61"/>
      <c r="AAI53" s="61"/>
      <c r="AAJ53" s="61"/>
      <c r="AAK53" s="61"/>
      <c r="AAL53" s="61"/>
      <c r="AAM53" s="61"/>
      <c r="AAN53" s="61"/>
      <c r="AAO53" s="61"/>
      <c r="AAP53" s="61"/>
      <c r="AAQ53" s="61"/>
      <c r="AAR53" s="61"/>
      <c r="AAS53" s="61"/>
      <c r="AAT53" s="61"/>
      <c r="AAU53" s="61"/>
      <c r="AAV53" s="61"/>
      <c r="AAW53" s="61"/>
      <c r="AAX53" s="61"/>
      <c r="AAY53" s="61"/>
      <c r="AAZ53" s="61"/>
      <c r="ABA53" s="61"/>
      <c r="ABB53" s="61"/>
      <c r="ABC53" s="61"/>
      <c r="ABD53" s="61"/>
      <c r="ABE53" s="61"/>
      <c r="ABF53" s="61"/>
      <c r="ABG53" s="61"/>
      <c r="ABH53" s="61"/>
      <c r="ABI53" s="61"/>
      <c r="ABJ53" s="61"/>
      <c r="ABK53" s="61"/>
      <c r="ABL53" s="61"/>
      <c r="ABM53" s="61"/>
      <c r="ABN53" s="61"/>
      <c r="ABO53" s="61"/>
      <c r="ABP53" s="61"/>
      <c r="ABQ53" s="61"/>
      <c r="ABR53" s="61"/>
      <c r="ABS53" s="61"/>
      <c r="ABT53" s="61"/>
      <c r="ABU53" s="61"/>
      <c r="ABV53" s="61"/>
      <c r="ABW53" s="61"/>
      <c r="ABX53" s="61"/>
      <c r="ABY53" s="61"/>
      <c r="ABZ53" s="61"/>
      <c r="ACA53" s="61"/>
      <c r="ACB53" s="61"/>
      <c r="ACC53" s="61"/>
      <c r="ACD53" s="61"/>
      <c r="ACE53" s="61"/>
      <c r="ACF53" s="61"/>
      <c r="ACG53" s="61"/>
      <c r="ACH53" s="61"/>
      <c r="ACI53" s="61"/>
      <c r="ACJ53" s="61"/>
      <c r="ACK53" s="61"/>
      <c r="ACL53" s="61"/>
      <c r="ACM53" s="61"/>
      <c r="ACN53" s="61"/>
      <c r="ACO53" s="61"/>
      <c r="ACP53" s="61"/>
      <c r="ACQ53" s="61"/>
      <c r="ACR53" s="61"/>
      <c r="ACS53" s="61"/>
      <c r="ACT53" s="61"/>
      <c r="ACU53" s="61"/>
      <c r="ACV53" s="61"/>
      <c r="ACW53" s="61"/>
      <c r="ACX53" s="61"/>
      <c r="ACY53" s="61"/>
      <c r="ACZ53" s="61"/>
      <c r="ADA53" s="61"/>
      <c r="ADB53" s="61"/>
      <c r="ADC53" s="61"/>
      <c r="ADD53" s="61"/>
      <c r="ADE53" s="61"/>
      <c r="ADF53" s="61"/>
      <c r="ADG53" s="61"/>
      <c r="ADH53" s="61"/>
      <c r="ADI53" s="61"/>
      <c r="ADJ53" s="61"/>
      <c r="ADK53" s="61"/>
      <c r="ADL53" s="61"/>
      <c r="ADM53" s="61"/>
      <c r="ADN53" s="61"/>
      <c r="ADO53" s="61"/>
      <c r="ADP53" s="61"/>
      <c r="ADQ53" s="61"/>
      <c r="ADR53" s="61"/>
      <c r="ADS53" s="61"/>
      <c r="ADT53" s="61"/>
      <c r="ADU53" s="61"/>
      <c r="ADV53" s="61"/>
      <c r="ADW53" s="61"/>
      <c r="ADX53" s="61"/>
      <c r="ADY53" s="61"/>
      <c r="ADZ53" s="61"/>
      <c r="AEA53" s="61"/>
      <c r="AEB53" s="61"/>
      <c r="AEC53" s="61"/>
      <c r="AED53" s="61"/>
      <c r="AEE53" s="61"/>
      <c r="AEF53" s="61"/>
      <c r="AEG53" s="61"/>
      <c r="AEH53" s="61"/>
      <c r="AEI53" s="61"/>
      <c r="AEJ53" s="61"/>
      <c r="AEK53" s="61"/>
      <c r="AEL53" s="61"/>
      <c r="AEM53" s="61"/>
      <c r="AEN53" s="61"/>
      <c r="AEO53" s="61"/>
      <c r="AEP53" s="61"/>
      <c r="AEQ53" s="61"/>
      <c r="AER53" s="61"/>
      <c r="AES53" s="61"/>
      <c r="AET53" s="61"/>
      <c r="AEU53" s="61"/>
      <c r="AEV53" s="61"/>
      <c r="AEW53" s="61"/>
      <c r="AEX53" s="61"/>
      <c r="AEY53" s="61"/>
      <c r="AEZ53" s="61"/>
      <c r="AFA53" s="61"/>
      <c r="AFB53" s="61"/>
      <c r="AFC53" s="61"/>
      <c r="AFD53" s="61"/>
      <c r="AFE53" s="61"/>
      <c r="AFF53" s="61"/>
      <c r="AFG53" s="61"/>
      <c r="AFH53" s="61"/>
      <c r="AFI53" s="61"/>
      <c r="AFJ53" s="61"/>
      <c r="AFK53" s="61"/>
      <c r="AFL53" s="61"/>
      <c r="AFM53" s="61"/>
      <c r="AFN53" s="61"/>
      <c r="AFO53" s="61"/>
      <c r="AFP53" s="61"/>
      <c r="AFQ53" s="61"/>
      <c r="AFR53" s="61"/>
      <c r="AFS53" s="61"/>
      <c r="AFT53" s="61"/>
      <c r="AFU53" s="61"/>
      <c r="AFV53" s="61"/>
      <c r="AFW53" s="61"/>
      <c r="AFX53" s="61"/>
      <c r="AFY53" s="61"/>
      <c r="AFZ53" s="61"/>
      <c r="AGA53" s="61"/>
      <c r="AGB53" s="61"/>
      <c r="AGC53" s="61"/>
      <c r="AGD53" s="61"/>
      <c r="AGE53" s="61"/>
      <c r="AGF53" s="61"/>
      <c r="AGG53" s="61"/>
      <c r="AGH53" s="61"/>
      <c r="AGI53" s="61"/>
      <c r="AGJ53" s="61"/>
      <c r="AGK53" s="61"/>
      <c r="AGL53" s="61"/>
      <c r="AGM53" s="61"/>
      <c r="AGN53" s="61"/>
      <c r="AGO53" s="61"/>
      <c r="AGP53" s="61"/>
      <c r="AGQ53" s="61"/>
      <c r="AGR53" s="61"/>
      <c r="AGS53" s="61"/>
      <c r="AGT53" s="61"/>
      <c r="AGU53" s="61"/>
      <c r="AGV53" s="61"/>
      <c r="AGW53" s="61"/>
      <c r="AGX53" s="61"/>
      <c r="AGY53" s="61"/>
      <c r="AGZ53" s="61"/>
      <c r="AHA53" s="61"/>
      <c r="AHB53" s="61"/>
      <c r="AHC53" s="61"/>
      <c r="AHD53" s="61"/>
      <c r="AHE53" s="61"/>
      <c r="AHF53" s="61"/>
      <c r="AHG53" s="61"/>
      <c r="AHH53" s="61"/>
      <c r="AHI53" s="61"/>
      <c r="AHJ53" s="61"/>
      <c r="AHK53" s="61"/>
      <c r="AHL53" s="61"/>
      <c r="AHM53" s="61"/>
      <c r="AHN53" s="61"/>
      <c r="AHO53" s="61"/>
      <c r="AHP53" s="61"/>
      <c r="AHQ53" s="61"/>
      <c r="AHR53" s="61"/>
      <c r="AHS53" s="61"/>
      <c r="AHT53" s="61"/>
      <c r="AHU53" s="61"/>
      <c r="AHV53" s="61"/>
      <c r="AHW53" s="61"/>
      <c r="AHX53" s="61"/>
      <c r="AHY53" s="61"/>
      <c r="AHZ53" s="61"/>
      <c r="AIA53" s="61"/>
      <c r="AIB53" s="61"/>
      <c r="AIC53" s="61"/>
      <c r="AID53" s="61"/>
      <c r="AIE53" s="61"/>
      <c r="AIF53" s="61"/>
      <c r="AIG53" s="61"/>
      <c r="AIH53" s="61"/>
      <c r="AII53" s="61"/>
      <c r="AIJ53" s="61"/>
      <c r="AIK53" s="61"/>
      <c r="AIL53" s="61"/>
      <c r="AIM53" s="61"/>
      <c r="AIN53" s="61"/>
      <c r="AIO53" s="61"/>
      <c r="AIP53" s="61"/>
      <c r="AIQ53" s="61"/>
      <c r="AIR53" s="61"/>
      <c r="AIS53" s="61"/>
      <c r="AIT53" s="61"/>
      <c r="AIU53" s="61"/>
      <c r="AIV53" s="61"/>
      <c r="AIW53" s="61"/>
      <c r="AIX53" s="61"/>
      <c r="AIY53" s="61"/>
      <c r="AIZ53" s="61"/>
      <c r="AJA53" s="61"/>
      <c r="AJB53" s="61"/>
      <c r="AJC53" s="61"/>
      <c r="AJD53" s="61"/>
      <c r="AJE53" s="61"/>
      <c r="AJF53" s="61"/>
      <c r="AJG53" s="61"/>
      <c r="AJH53" s="61"/>
      <c r="AJI53" s="61"/>
      <c r="AJJ53" s="61"/>
      <c r="AJK53" s="61"/>
      <c r="AJL53" s="61"/>
      <c r="AJM53" s="61"/>
      <c r="AJN53" s="61"/>
      <c r="AJO53" s="61"/>
      <c r="AJP53" s="61"/>
      <c r="AJQ53" s="61"/>
      <c r="AJR53" s="61"/>
      <c r="AJS53" s="61"/>
      <c r="AJT53" s="61"/>
      <c r="AJU53" s="61"/>
      <c r="AJV53" s="61"/>
      <c r="AJW53" s="61"/>
      <c r="AJX53" s="61"/>
      <c r="AJY53" s="61"/>
      <c r="AJZ53" s="61"/>
      <c r="AKA53" s="61"/>
      <c r="AKB53" s="61"/>
      <c r="AKC53" s="61"/>
      <c r="AKD53" s="61"/>
      <c r="AKE53" s="61"/>
      <c r="AKF53" s="61"/>
      <c r="AKG53" s="61"/>
      <c r="AKH53" s="61"/>
      <c r="AKI53" s="61"/>
      <c r="AKJ53" s="61"/>
      <c r="AKK53" s="61"/>
      <c r="AKL53" s="61"/>
      <c r="AKM53" s="61"/>
      <c r="AKN53" s="61"/>
      <c r="AKO53" s="61"/>
      <c r="AKP53" s="61"/>
      <c r="AKQ53" s="61"/>
      <c r="AKR53" s="61"/>
      <c r="AKS53" s="61"/>
      <c r="AKT53" s="61"/>
      <c r="AKU53" s="61"/>
      <c r="AKV53" s="61"/>
      <c r="AKW53" s="61"/>
      <c r="AKX53" s="61"/>
      <c r="AKY53" s="61"/>
      <c r="AKZ53" s="61"/>
      <c r="ALA53" s="61"/>
      <c r="ALB53" s="61"/>
      <c r="ALC53" s="61"/>
      <c r="ALD53" s="61"/>
      <c r="ALE53" s="61"/>
      <c r="ALF53" s="61"/>
      <c r="ALG53" s="61"/>
      <c r="ALH53" s="61"/>
      <c r="ALI53" s="61"/>
      <c r="ALJ53" s="61"/>
      <c r="ALK53" s="61"/>
      <c r="ALL53" s="61"/>
      <c r="ALM53" s="61"/>
      <c r="ALN53" s="61"/>
      <c r="ALO53" s="61"/>
      <c r="ALP53" s="61"/>
      <c r="ALQ53" s="61"/>
      <c r="ALR53" s="61"/>
      <c r="ALS53" s="61"/>
      <c r="ALT53" s="61"/>
      <c r="ALU53" s="61"/>
      <c r="ALV53" s="61"/>
      <c r="ALW53" s="61"/>
      <c r="ALX53" s="61"/>
      <c r="ALY53" s="61"/>
      <c r="ALZ53" s="61"/>
      <c r="AMA53" s="61"/>
      <c r="AMB53" s="61"/>
      <c r="AMC53" s="61"/>
      <c r="AMD53" s="61"/>
      <c r="AME53" s="61"/>
      <c r="AMF53" s="61"/>
      <c r="AMG53" s="61"/>
      <c r="AMH53" s="61"/>
      <c r="AMI53" s="61"/>
      <c r="AMJ53" s="61"/>
      <c r="AMK53" s="61"/>
      <c r="AML53" s="61"/>
    </row>
    <row r="54" spans="1:1026" s="62" customFormat="1" ht="25.5">
      <c r="A54" s="40" t="s">
        <v>119</v>
      </c>
      <c r="B54" s="25" t="s">
        <v>148</v>
      </c>
      <c r="C54" s="76" t="s">
        <v>193</v>
      </c>
      <c r="D54" s="76" t="s">
        <v>194</v>
      </c>
      <c r="E54" s="57">
        <v>607343334</v>
      </c>
      <c r="F54" s="65"/>
      <c r="G54" s="92"/>
      <c r="H54" s="103"/>
      <c r="I54" s="116"/>
      <c r="J54" s="67"/>
      <c r="K54" s="117"/>
      <c r="L54" s="116"/>
      <c r="M54" s="67"/>
      <c r="N54" s="117"/>
      <c r="O54" s="116"/>
      <c r="P54" s="67"/>
      <c r="Q54" s="95"/>
      <c r="R54" s="145">
        <f t="shared" si="9"/>
        <v>0</v>
      </c>
      <c r="S54" s="106">
        <f t="shared" si="10"/>
        <v>0</v>
      </c>
      <c r="T54" s="147">
        <f t="shared" si="11"/>
        <v>0</v>
      </c>
      <c r="U54" s="137">
        <v>43613</v>
      </c>
      <c r="V54" s="93" t="s">
        <v>195</v>
      </c>
      <c r="W54" s="174"/>
      <c r="X54" s="120"/>
      <c r="Y54" s="59"/>
      <c r="Z54" s="121"/>
      <c r="AA54" s="120"/>
      <c r="AB54" s="59"/>
      <c r="AC54" s="121"/>
      <c r="AD54" s="120"/>
      <c r="AE54" s="59"/>
      <c r="AF54" s="92"/>
      <c r="AG54" s="145">
        <f t="shared" si="8"/>
        <v>0</v>
      </c>
      <c r="AH54" s="106">
        <f t="shared" si="12"/>
        <v>0</v>
      </c>
      <c r="AI54" s="147">
        <f t="shared" si="13"/>
        <v>0</v>
      </c>
      <c r="AJ54" s="204">
        <f t="shared" si="6"/>
        <v>0</v>
      </c>
      <c r="AK54" s="17">
        <f t="shared" si="7"/>
        <v>0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  <c r="LC54" s="61"/>
      <c r="LD54" s="61"/>
      <c r="LE54" s="61"/>
      <c r="LF54" s="61"/>
      <c r="LG54" s="61"/>
      <c r="LH54" s="61"/>
      <c r="LI54" s="61"/>
      <c r="LJ54" s="61"/>
      <c r="LK54" s="61"/>
      <c r="LL54" s="61"/>
      <c r="LM54" s="61"/>
      <c r="LN54" s="61"/>
      <c r="LO54" s="61"/>
      <c r="LP54" s="61"/>
      <c r="LQ54" s="61"/>
      <c r="LR54" s="61"/>
      <c r="LS54" s="61"/>
      <c r="LT54" s="61"/>
      <c r="LU54" s="61"/>
      <c r="LV54" s="61"/>
      <c r="LW54" s="61"/>
      <c r="LX54" s="61"/>
      <c r="LY54" s="61"/>
      <c r="LZ54" s="61"/>
      <c r="MA54" s="61"/>
      <c r="MB54" s="61"/>
      <c r="MC54" s="61"/>
      <c r="MD54" s="61"/>
      <c r="ME54" s="61"/>
      <c r="MF54" s="61"/>
      <c r="MG54" s="61"/>
      <c r="MH54" s="61"/>
      <c r="MI54" s="61"/>
      <c r="MJ54" s="61"/>
      <c r="MK54" s="61"/>
      <c r="ML54" s="61"/>
      <c r="MM54" s="61"/>
      <c r="MN54" s="61"/>
      <c r="MO54" s="61"/>
      <c r="MP54" s="61"/>
      <c r="MQ54" s="61"/>
      <c r="MR54" s="61"/>
      <c r="MS54" s="61"/>
      <c r="MT54" s="61"/>
      <c r="MU54" s="61"/>
      <c r="MV54" s="61"/>
      <c r="MW54" s="61"/>
      <c r="MX54" s="61"/>
      <c r="MY54" s="61"/>
      <c r="MZ54" s="61"/>
      <c r="NA54" s="61"/>
      <c r="NB54" s="61"/>
      <c r="NC54" s="61"/>
      <c r="ND54" s="61"/>
      <c r="NE54" s="61"/>
      <c r="NF54" s="61"/>
      <c r="NG54" s="61"/>
      <c r="NH54" s="61"/>
      <c r="NI54" s="61"/>
      <c r="NJ54" s="61"/>
      <c r="NK54" s="61"/>
      <c r="NL54" s="61"/>
      <c r="NM54" s="61"/>
      <c r="NN54" s="61"/>
      <c r="NO54" s="61"/>
      <c r="NP54" s="61"/>
      <c r="NQ54" s="61"/>
      <c r="NR54" s="61"/>
      <c r="NS54" s="61"/>
      <c r="NT54" s="61"/>
      <c r="NU54" s="61"/>
      <c r="NV54" s="61"/>
      <c r="NW54" s="61"/>
      <c r="NX54" s="61"/>
      <c r="NY54" s="61"/>
      <c r="NZ54" s="61"/>
      <c r="OA54" s="61"/>
      <c r="OB54" s="61"/>
      <c r="OC54" s="61"/>
      <c r="OD54" s="61"/>
      <c r="OE54" s="61"/>
      <c r="OF54" s="61"/>
      <c r="OG54" s="61"/>
      <c r="OH54" s="61"/>
      <c r="OI54" s="61"/>
      <c r="OJ54" s="61"/>
      <c r="OK54" s="61"/>
      <c r="OL54" s="61"/>
      <c r="OM54" s="61"/>
      <c r="ON54" s="61"/>
      <c r="OO54" s="61"/>
      <c r="OP54" s="61"/>
      <c r="OQ54" s="61"/>
      <c r="OR54" s="61"/>
      <c r="OS54" s="61"/>
      <c r="OT54" s="61"/>
      <c r="OU54" s="61"/>
      <c r="OV54" s="61"/>
      <c r="OW54" s="61"/>
      <c r="OX54" s="61"/>
      <c r="OY54" s="61"/>
      <c r="OZ54" s="61"/>
      <c r="PA54" s="61"/>
      <c r="PB54" s="61"/>
      <c r="PC54" s="61"/>
      <c r="PD54" s="61"/>
      <c r="PE54" s="61"/>
      <c r="PF54" s="61"/>
      <c r="PG54" s="61"/>
      <c r="PH54" s="61"/>
      <c r="PI54" s="61"/>
      <c r="PJ54" s="61"/>
      <c r="PK54" s="61"/>
      <c r="PL54" s="61"/>
      <c r="PM54" s="61"/>
      <c r="PN54" s="61"/>
      <c r="PO54" s="61"/>
      <c r="PP54" s="61"/>
      <c r="PQ54" s="61"/>
      <c r="PR54" s="61"/>
      <c r="PS54" s="61"/>
      <c r="PT54" s="61"/>
      <c r="PU54" s="61"/>
      <c r="PV54" s="61"/>
      <c r="PW54" s="61"/>
      <c r="PX54" s="61"/>
      <c r="PY54" s="61"/>
      <c r="PZ54" s="61"/>
      <c r="QA54" s="61"/>
      <c r="QB54" s="61"/>
      <c r="QC54" s="61"/>
      <c r="QD54" s="61"/>
      <c r="QE54" s="61"/>
      <c r="QF54" s="61"/>
      <c r="QG54" s="61"/>
      <c r="QH54" s="61"/>
      <c r="QI54" s="61"/>
      <c r="QJ54" s="61"/>
      <c r="QK54" s="61"/>
      <c r="QL54" s="61"/>
      <c r="QM54" s="61"/>
      <c r="QN54" s="61"/>
      <c r="QO54" s="61"/>
      <c r="QP54" s="61"/>
      <c r="QQ54" s="61"/>
      <c r="QR54" s="61"/>
      <c r="QS54" s="61"/>
      <c r="QT54" s="61"/>
      <c r="QU54" s="61"/>
      <c r="QV54" s="61"/>
      <c r="QW54" s="61"/>
      <c r="QX54" s="61"/>
      <c r="QY54" s="61"/>
      <c r="QZ54" s="61"/>
      <c r="RA54" s="61"/>
      <c r="RB54" s="61"/>
      <c r="RC54" s="61"/>
      <c r="RD54" s="61"/>
      <c r="RE54" s="61"/>
      <c r="RF54" s="61"/>
      <c r="RG54" s="61"/>
      <c r="RH54" s="61"/>
      <c r="RI54" s="61"/>
      <c r="RJ54" s="61"/>
      <c r="RK54" s="61"/>
      <c r="RL54" s="61"/>
      <c r="RM54" s="61"/>
      <c r="RN54" s="61"/>
      <c r="RO54" s="61"/>
      <c r="RP54" s="61"/>
      <c r="RQ54" s="61"/>
      <c r="RR54" s="61"/>
      <c r="RS54" s="61"/>
      <c r="RT54" s="61"/>
      <c r="RU54" s="61"/>
      <c r="RV54" s="61"/>
      <c r="RW54" s="61"/>
      <c r="RX54" s="61"/>
      <c r="RY54" s="61"/>
      <c r="RZ54" s="61"/>
      <c r="SA54" s="61"/>
      <c r="SB54" s="61"/>
      <c r="SC54" s="61"/>
      <c r="SD54" s="61"/>
      <c r="SE54" s="61"/>
      <c r="SF54" s="61"/>
      <c r="SG54" s="61"/>
      <c r="SH54" s="61"/>
      <c r="SI54" s="61"/>
      <c r="SJ54" s="61"/>
      <c r="SK54" s="61"/>
      <c r="SL54" s="61"/>
      <c r="SM54" s="61"/>
      <c r="SN54" s="61"/>
      <c r="SO54" s="61"/>
      <c r="SP54" s="61"/>
      <c r="SQ54" s="61"/>
      <c r="SR54" s="61"/>
      <c r="SS54" s="61"/>
      <c r="ST54" s="61"/>
      <c r="SU54" s="61"/>
      <c r="SV54" s="61"/>
      <c r="SW54" s="61"/>
      <c r="SX54" s="61"/>
      <c r="SY54" s="61"/>
      <c r="SZ54" s="61"/>
      <c r="TA54" s="61"/>
      <c r="TB54" s="61"/>
      <c r="TC54" s="61"/>
      <c r="TD54" s="61"/>
      <c r="TE54" s="61"/>
      <c r="TF54" s="61"/>
      <c r="TG54" s="61"/>
      <c r="TH54" s="61"/>
      <c r="TI54" s="61"/>
      <c r="TJ54" s="61"/>
      <c r="TK54" s="61"/>
      <c r="TL54" s="61"/>
      <c r="TM54" s="61"/>
      <c r="TN54" s="61"/>
      <c r="TO54" s="61"/>
      <c r="TP54" s="61"/>
      <c r="TQ54" s="61"/>
      <c r="TR54" s="61"/>
      <c r="TS54" s="61"/>
      <c r="TT54" s="61"/>
      <c r="TU54" s="61"/>
      <c r="TV54" s="61"/>
      <c r="TW54" s="61"/>
      <c r="TX54" s="61"/>
      <c r="TY54" s="61"/>
      <c r="TZ54" s="61"/>
      <c r="UA54" s="61"/>
      <c r="UB54" s="61"/>
      <c r="UC54" s="61"/>
      <c r="UD54" s="61"/>
      <c r="UE54" s="61"/>
      <c r="UF54" s="61"/>
      <c r="UG54" s="61"/>
      <c r="UH54" s="61"/>
      <c r="UI54" s="61"/>
      <c r="UJ54" s="61"/>
      <c r="UK54" s="61"/>
      <c r="UL54" s="61"/>
      <c r="UM54" s="61"/>
      <c r="UN54" s="61"/>
      <c r="UO54" s="61"/>
      <c r="UP54" s="61"/>
      <c r="UQ54" s="61"/>
      <c r="UR54" s="61"/>
      <c r="US54" s="61"/>
      <c r="UT54" s="61"/>
      <c r="UU54" s="61"/>
      <c r="UV54" s="61"/>
      <c r="UW54" s="61"/>
      <c r="UX54" s="61"/>
      <c r="UY54" s="61"/>
      <c r="UZ54" s="61"/>
      <c r="VA54" s="61"/>
      <c r="VB54" s="61"/>
      <c r="VC54" s="61"/>
      <c r="VD54" s="61"/>
      <c r="VE54" s="61"/>
      <c r="VF54" s="61"/>
      <c r="VG54" s="61"/>
      <c r="VH54" s="61"/>
      <c r="VI54" s="61"/>
      <c r="VJ54" s="61"/>
      <c r="VK54" s="61"/>
      <c r="VL54" s="61"/>
      <c r="VM54" s="61"/>
      <c r="VN54" s="61"/>
      <c r="VO54" s="61"/>
      <c r="VP54" s="61"/>
      <c r="VQ54" s="61"/>
      <c r="VR54" s="61"/>
      <c r="VS54" s="61"/>
      <c r="VT54" s="61"/>
      <c r="VU54" s="61"/>
      <c r="VV54" s="61"/>
      <c r="VW54" s="61"/>
      <c r="VX54" s="61"/>
      <c r="VY54" s="61"/>
      <c r="VZ54" s="61"/>
      <c r="WA54" s="61"/>
      <c r="WB54" s="61"/>
      <c r="WC54" s="61"/>
      <c r="WD54" s="61"/>
      <c r="WE54" s="61"/>
      <c r="WF54" s="61"/>
      <c r="WG54" s="61"/>
      <c r="WH54" s="61"/>
      <c r="WI54" s="61"/>
      <c r="WJ54" s="61"/>
      <c r="WK54" s="61"/>
      <c r="WL54" s="61"/>
      <c r="WM54" s="61"/>
      <c r="WN54" s="61"/>
      <c r="WO54" s="61"/>
      <c r="WP54" s="61"/>
      <c r="WQ54" s="61"/>
      <c r="WR54" s="61"/>
      <c r="WS54" s="61"/>
      <c r="WT54" s="61"/>
      <c r="WU54" s="61"/>
      <c r="WV54" s="61"/>
      <c r="WW54" s="61"/>
      <c r="WX54" s="61"/>
      <c r="WY54" s="61"/>
      <c r="WZ54" s="61"/>
      <c r="XA54" s="61"/>
      <c r="XB54" s="61"/>
      <c r="XC54" s="61"/>
      <c r="XD54" s="61"/>
      <c r="XE54" s="61"/>
      <c r="XF54" s="61"/>
      <c r="XG54" s="61"/>
      <c r="XH54" s="61"/>
      <c r="XI54" s="61"/>
      <c r="XJ54" s="61"/>
      <c r="XK54" s="61"/>
      <c r="XL54" s="61"/>
      <c r="XM54" s="61"/>
      <c r="XN54" s="61"/>
      <c r="XO54" s="61"/>
      <c r="XP54" s="61"/>
      <c r="XQ54" s="61"/>
      <c r="XR54" s="61"/>
      <c r="XS54" s="61"/>
      <c r="XT54" s="61"/>
      <c r="XU54" s="61"/>
      <c r="XV54" s="61"/>
      <c r="XW54" s="61"/>
      <c r="XX54" s="61"/>
      <c r="XY54" s="61"/>
      <c r="XZ54" s="61"/>
      <c r="YA54" s="61"/>
      <c r="YB54" s="61"/>
      <c r="YC54" s="61"/>
      <c r="YD54" s="61"/>
      <c r="YE54" s="61"/>
      <c r="YF54" s="61"/>
      <c r="YG54" s="61"/>
      <c r="YH54" s="61"/>
      <c r="YI54" s="61"/>
      <c r="YJ54" s="61"/>
      <c r="YK54" s="61"/>
      <c r="YL54" s="61"/>
      <c r="YM54" s="61"/>
      <c r="YN54" s="61"/>
      <c r="YO54" s="61"/>
      <c r="YP54" s="61"/>
      <c r="YQ54" s="61"/>
      <c r="YR54" s="61"/>
      <c r="YS54" s="61"/>
      <c r="YT54" s="61"/>
      <c r="YU54" s="61"/>
      <c r="YV54" s="61"/>
      <c r="YW54" s="61"/>
      <c r="YX54" s="61"/>
      <c r="YY54" s="61"/>
      <c r="YZ54" s="61"/>
      <c r="ZA54" s="61"/>
      <c r="ZB54" s="61"/>
      <c r="ZC54" s="61"/>
      <c r="ZD54" s="61"/>
      <c r="ZE54" s="61"/>
      <c r="ZF54" s="61"/>
      <c r="ZG54" s="61"/>
      <c r="ZH54" s="61"/>
      <c r="ZI54" s="61"/>
      <c r="ZJ54" s="61"/>
      <c r="ZK54" s="61"/>
      <c r="ZL54" s="61"/>
      <c r="ZM54" s="61"/>
      <c r="ZN54" s="61"/>
      <c r="ZO54" s="61"/>
      <c r="ZP54" s="61"/>
      <c r="ZQ54" s="61"/>
      <c r="ZR54" s="61"/>
      <c r="ZS54" s="61"/>
      <c r="ZT54" s="61"/>
      <c r="ZU54" s="61"/>
      <c r="ZV54" s="61"/>
      <c r="ZW54" s="61"/>
      <c r="ZX54" s="61"/>
      <c r="ZY54" s="61"/>
      <c r="ZZ54" s="61"/>
      <c r="AAA54" s="61"/>
      <c r="AAB54" s="61"/>
      <c r="AAC54" s="61"/>
      <c r="AAD54" s="61"/>
      <c r="AAE54" s="61"/>
      <c r="AAF54" s="61"/>
      <c r="AAG54" s="61"/>
      <c r="AAH54" s="61"/>
      <c r="AAI54" s="61"/>
      <c r="AAJ54" s="61"/>
      <c r="AAK54" s="61"/>
      <c r="AAL54" s="61"/>
      <c r="AAM54" s="61"/>
      <c r="AAN54" s="61"/>
      <c r="AAO54" s="61"/>
      <c r="AAP54" s="61"/>
      <c r="AAQ54" s="61"/>
      <c r="AAR54" s="61"/>
      <c r="AAS54" s="61"/>
      <c r="AAT54" s="61"/>
      <c r="AAU54" s="61"/>
      <c r="AAV54" s="61"/>
      <c r="AAW54" s="61"/>
      <c r="AAX54" s="61"/>
      <c r="AAY54" s="61"/>
      <c r="AAZ54" s="61"/>
      <c r="ABA54" s="61"/>
      <c r="ABB54" s="61"/>
      <c r="ABC54" s="61"/>
      <c r="ABD54" s="61"/>
      <c r="ABE54" s="61"/>
      <c r="ABF54" s="61"/>
      <c r="ABG54" s="61"/>
      <c r="ABH54" s="61"/>
      <c r="ABI54" s="61"/>
      <c r="ABJ54" s="61"/>
      <c r="ABK54" s="61"/>
      <c r="ABL54" s="61"/>
      <c r="ABM54" s="61"/>
      <c r="ABN54" s="61"/>
      <c r="ABO54" s="61"/>
      <c r="ABP54" s="61"/>
      <c r="ABQ54" s="61"/>
      <c r="ABR54" s="61"/>
      <c r="ABS54" s="61"/>
      <c r="ABT54" s="61"/>
      <c r="ABU54" s="61"/>
      <c r="ABV54" s="61"/>
      <c r="ABW54" s="61"/>
      <c r="ABX54" s="61"/>
      <c r="ABY54" s="61"/>
      <c r="ABZ54" s="61"/>
      <c r="ACA54" s="61"/>
      <c r="ACB54" s="61"/>
      <c r="ACC54" s="61"/>
      <c r="ACD54" s="61"/>
      <c r="ACE54" s="61"/>
      <c r="ACF54" s="61"/>
      <c r="ACG54" s="61"/>
      <c r="ACH54" s="61"/>
      <c r="ACI54" s="61"/>
      <c r="ACJ54" s="61"/>
      <c r="ACK54" s="61"/>
      <c r="ACL54" s="61"/>
      <c r="ACM54" s="61"/>
      <c r="ACN54" s="61"/>
      <c r="ACO54" s="61"/>
      <c r="ACP54" s="61"/>
      <c r="ACQ54" s="61"/>
      <c r="ACR54" s="61"/>
      <c r="ACS54" s="61"/>
      <c r="ACT54" s="61"/>
      <c r="ACU54" s="61"/>
      <c r="ACV54" s="61"/>
      <c r="ACW54" s="61"/>
      <c r="ACX54" s="61"/>
      <c r="ACY54" s="61"/>
      <c r="ACZ54" s="61"/>
      <c r="ADA54" s="61"/>
      <c r="ADB54" s="61"/>
      <c r="ADC54" s="61"/>
      <c r="ADD54" s="61"/>
      <c r="ADE54" s="61"/>
      <c r="ADF54" s="61"/>
      <c r="ADG54" s="61"/>
      <c r="ADH54" s="61"/>
      <c r="ADI54" s="61"/>
      <c r="ADJ54" s="61"/>
      <c r="ADK54" s="61"/>
      <c r="ADL54" s="61"/>
      <c r="ADM54" s="61"/>
      <c r="ADN54" s="61"/>
      <c r="ADO54" s="61"/>
      <c r="ADP54" s="61"/>
      <c r="ADQ54" s="61"/>
      <c r="ADR54" s="61"/>
      <c r="ADS54" s="61"/>
      <c r="ADT54" s="61"/>
      <c r="ADU54" s="61"/>
      <c r="ADV54" s="61"/>
      <c r="ADW54" s="61"/>
      <c r="ADX54" s="61"/>
      <c r="ADY54" s="61"/>
      <c r="ADZ54" s="61"/>
      <c r="AEA54" s="61"/>
      <c r="AEB54" s="61"/>
      <c r="AEC54" s="61"/>
      <c r="AED54" s="61"/>
      <c r="AEE54" s="61"/>
      <c r="AEF54" s="61"/>
      <c r="AEG54" s="61"/>
      <c r="AEH54" s="61"/>
      <c r="AEI54" s="61"/>
      <c r="AEJ54" s="61"/>
      <c r="AEK54" s="61"/>
      <c r="AEL54" s="61"/>
      <c r="AEM54" s="61"/>
      <c r="AEN54" s="61"/>
      <c r="AEO54" s="61"/>
      <c r="AEP54" s="61"/>
      <c r="AEQ54" s="61"/>
      <c r="AER54" s="61"/>
      <c r="AES54" s="61"/>
      <c r="AET54" s="61"/>
      <c r="AEU54" s="61"/>
      <c r="AEV54" s="61"/>
      <c r="AEW54" s="61"/>
      <c r="AEX54" s="61"/>
      <c r="AEY54" s="61"/>
      <c r="AEZ54" s="61"/>
      <c r="AFA54" s="61"/>
      <c r="AFB54" s="61"/>
      <c r="AFC54" s="61"/>
      <c r="AFD54" s="61"/>
      <c r="AFE54" s="61"/>
      <c r="AFF54" s="61"/>
      <c r="AFG54" s="61"/>
      <c r="AFH54" s="61"/>
      <c r="AFI54" s="61"/>
      <c r="AFJ54" s="61"/>
      <c r="AFK54" s="61"/>
      <c r="AFL54" s="61"/>
      <c r="AFM54" s="61"/>
      <c r="AFN54" s="61"/>
      <c r="AFO54" s="61"/>
      <c r="AFP54" s="61"/>
      <c r="AFQ54" s="61"/>
      <c r="AFR54" s="61"/>
      <c r="AFS54" s="61"/>
      <c r="AFT54" s="61"/>
      <c r="AFU54" s="61"/>
      <c r="AFV54" s="61"/>
      <c r="AFW54" s="61"/>
      <c r="AFX54" s="61"/>
      <c r="AFY54" s="61"/>
      <c r="AFZ54" s="61"/>
      <c r="AGA54" s="61"/>
      <c r="AGB54" s="61"/>
      <c r="AGC54" s="61"/>
      <c r="AGD54" s="61"/>
      <c r="AGE54" s="61"/>
      <c r="AGF54" s="61"/>
      <c r="AGG54" s="61"/>
      <c r="AGH54" s="61"/>
      <c r="AGI54" s="61"/>
      <c r="AGJ54" s="61"/>
      <c r="AGK54" s="61"/>
      <c r="AGL54" s="61"/>
      <c r="AGM54" s="61"/>
      <c r="AGN54" s="61"/>
      <c r="AGO54" s="61"/>
      <c r="AGP54" s="61"/>
      <c r="AGQ54" s="61"/>
      <c r="AGR54" s="61"/>
      <c r="AGS54" s="61"/>
      <c r="AGT54" s="61"/>
      <c r="AGU54" s="61"/>
      <c r="AGV54" s="61"/>
      <c r="AGW54" s="61"/>
      <c r="AGX54" s="61"/>
      <c r="AGY54" s="61"/>
      <c r="AGZ54" s="61"/>
      <c r="AHA54" s="61"/>
      <c r="AHB54" s="61"/>
      <c r="AHC54" s="61"/>
      <c r="AHD54" s="61"/>
      <c r="AHE54" s="61"/>
      <c r="AHF54" s="61"/>
      <c r="AHG54" s="61"/>
      <c r="AHH54" s="61"/>
      <c r="AHI54" s="61"/>
      <c r="AHJ54" s="61"/>
      <c r="AHK54" s="61"/>
      <c r="AHL54" s="61"/>
      <c r="AHM54" s="61"/>
      <c r="AHN54" s="61"/>
      <c r="AHO54" s="61"/>
      <c r="AHP54" s="61"/>
      <c r="AHQ54" s="61"/>
      <c r="AHR54" s="61"/>
      <c r="AHS54" s="61"/>
      <c r="AHT54" s="61"/>
      <c r="AHU54" s="61"/>
      <c r="AHV54" s="61"/>
      <c r="AHW54" s="61"/>
      <c r="AHX54" s="61"/>
      <c r="AHY54" s="61"/>
      <c r="AHZ54" s="61"/>
      <c r="AIA54" s="61"/>
      <c r="AIB54" s="61"/>
      <c r="AIC54" s="61"/>
      <c r="AID54" s="61"/>
      <c r="AIE54" s="61"/>
      <c r="AIF54" s="61"/>
      <c r="AIG54" s="61"/>
      <c r="AIH54" s="61"/>
      <c r="AII54" s="61"/>
      <c r="AIJ54" s="61"/>
      <c r="AIK54" s="61"/>
      <c r="AIL54" s="61"/>
      <c r="AIM54" s="61"/>
      <c r="AIN54" s="61"/>
      <c r="AIO54" s="61"/>
      <c r="AIP54" s="61"/>
      <c r="AIQ54" s="61"/>
      <c r="AIR54" s="61"/>
      <c r="AIS54" s="61"/>
      <c r="AIT54" s="61"/>
      <c r="AIU54" s="61"/>
      <c r="AIV54" s="61"/>
      <c r="AIW54" s="61"/>
      <c r="AIX54" s="61"/>
      <c r="AIY54" s="61"/>
      <c r="AIZ54" s="61"/>
      <c r="AJA54" s="61"/>
      <c r="AJB54" s="61"/>
      <c r="AJC54" s="61"/>
      <c r="AJD54" s="61"/>
      <c r="AJE54" s="61"/>
      <c r="AJF54" s="61"/>
      <c r="AJG54" s="61"/>
      <c r="AJH54" s="61"/>
      <c r="AJI54" s="61"/>
      <c r="AJJ54" s="61"/>
      <c r="AJK54" s="61"/>
      <c r="AJL54" s="61"/>
      <c r="AJM54" s="61"/>
      <c r="AJN54" s="61"/>
      <c r="AJO54" s="61"/>
      <c r="AJP54" s="61"/>
      <c r="AJQ54" s="61"/>
      <c r="AJR54" s="61"/>
      <c r="AJS54" s="61"/>
      <c r="AJT54" s="61"/>
      <c r="AJU54" s="61"/>
      <c r="AJV54" s="61"/>
      <c r="AJW54" s="61"/>
      <c r="AJX54" s="61"/>
      <c r="AJY54" s="61"/>
      <c r="AJZ54" s="61"/>
      <c r="AKA54" s="61"/>
      <c r="AKB54" s="61"/>
      <c r="AKC54" s="61"/>
      <c r="AKD54" s="61"/>
      <c r="AKE54" s="61"/>
      <c r="AKF54" s="61"/>
      <c r="AKG54" s="61"/>
      <c r="AKH54" s="61"/>
      <c r="AKI54" s="61"/>
      <c r="AKJ54" s="61"/>
      <c r="AKK54" s="61"/>
      <c r="AKL54" s="61"/>
      <c r="AKM54" s="61"/>
      <c r="AKN54" s="61"/>
      <c r="AKO54" s="61"/>
      <c r="AKP54" s="61"/>
      <c r="AKQ54" s="61"/>
      <c r="AKR54" s="61"/>
      <c r="AKS54" s="61"/>
      <c r="AKT54" s="61"/>
      <c r="AKU54" s="61"/>
      <c r="AKV54" s="61"/>
      <c r="AKW54" s="61"/>
      <c r="AKX54" s="61"/>
      <c r="AKY54" s="61"/>
      <c r="AKZ54" s="61"/>
      <c r="ALA54" s="61"/>
      <c r="ALB54" s="61"/>
      <c r="ALC54" s="61"/>
      <c r="ALD54" s="61"/>
      <c r="ALE54" s="61"/>
      <c r="ALF54" s="61"/>
      <c r="ALG54" s="61"/>
      <c r="ALH54" s="61"/>
      <c r="ALI54" s="61"/>
      <c r="ALJ54" s="61"/>
      <c r="ALK54" s="61"/>
      <c r="ALL54" s="61"/>
      <c r="ALM54" s="61"/>
      <c r="ALN54" s="61"/>
      <c r="ALO54" s="61"/>
      <c r="ALP54" s="61"/>
      <c r="ALQ54" s="61"/>
      <c r="ALR54" s="61"/>
      <c r="ALS54" s="61"/>
      <c r="ALT54" s="61"/>
      <c r="ALU54" s="61"/>
      <c r="ALV54" s="61"/>
      <c r="ALW54" s="61"/>
      <c r="ALX54" s="61"/>
      <c r="ALY54" s="61"/>
      <c r="ALZ54" s="61"/>
      <c r="AMA54" s="61"/>
      <c r="AMB54" s="61"/>
      <c r="AMC54" s="61"/>
      <c r="AMD54" s="61"/>
      <c r="AME54" s="61"/>
      <c r="AMF54" s="61"/>
      <c r="AMG54" s="61"/>
      <c r="AMH54" s="61"/>
      <c r="AMI54" s="61"/>
      <c r="AMJ54" s="61"/>
      <c r="AMK54" s="61"/>
      <c r="AML54" s="61"/>
    </row>
    <row r="55" spans="1:1026" s="62" customFormat="1">
      <c r="A55" s="40" t="s">
        <v>119</v>
      </c>
      <c r="B55" s="25" t="s">
        <v>148</v>
      </c>
      <c r="C55" s="76" t="s">
        <v>196</v>
      </c>
      <c r="D55" s="76" t="s">
        <v>197</v>
      </c>
      <c r="E55" s="57" t="s">
        <v>187</v>
      </c>
      <c r="F55" s="65"/>
      <c r="G55" s="92"/>
      <c r="H55" s="103"/>
      <c r="I55" s="116"/>
      <c r="J55" s="67"/>
      <c r="K55" s="117"/>
      <c r="L55" s="116"/>
      <c r="M55" s="67"/>
      <c r="N55" s="117"/>
      <c r="O55" s="116"/>
      <c r="P55" s="67"/>
      <c r="Q55" s="95"/>
      <c r="R55" s="145">
        <f t="shared" si="9"/>
        <v>0</v>
      </c>
      <c r="S55" s="106">
        <f t="shared" si="10"/>
        <v>0</v>
      </c>
      <c r="T55" s="147">
        <f t="shared" si="11"/>
        <v>0</v>
      </c>
      <c r="U55" s="137">
        <v>43613</v>
      </c>
      <c r="V55" s="93">
        <v>0</v>
      </c>
      <c r="W55" s="174"/>
      <c r="X55" s="120"/>
      <c r="Y55" s="59"/>
      <c r="Z55" s="121"/>
      <c r="AA55" s="120"/>
      <c r="AB55" s="59"/>
      <c r="AC55" s="121"/>
      <c r="AD55" s="120"/>
      <c r="AE55" s="59"/>
      <c r="AF55" s="92"/>
      <c r="AG55" s="145">
        <f t="shared" si="8"/>
        <v>0</v>
      </c>
      <c r="AH55" s="106">
        <f t="shared" si="12"/>
        <v>0</v>
      </c>
      <c r="AI55" s="147">
        <f t="shared" si="13"/>
        <v>0</v>
      </c>
      <c r="AJ55" s="204">
        <f t="shared" si="6"/>
        <v>0</v>
      </c>
      <c r="AK55" s="17">
        <f t="shared" si="7"/>
        <v>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  <c r="LC55" s="61"/>
      <c r="LD55" s="61"/>
      <c r="LE55" s="61"/>
      <c r="LF55" s="61"/>
      <c r="LG55" s="61"/>
      <c r="LH55" s="61"/>
      <c r="LI55" s="61"/>
      <c r="LJ55" s="61"/>
      <c r="LK55" s="61"/>
      <c r="LL55" s="61"/>
      <c r="LM55" s="61"/>
      <c r="LN55" s="61"/>
      <c r="LO55" s="61"/>
      <c r="LP55" s="61"/>
      <c r="LQ55" s="61"/>
      <c r="LR55" s="61"/>
      <c r="LS55" s="61"/>
      <c r="LT55" s="61"/>
      <c r="LU55" s="61"/>
      <c r="LV55" s="61"/>
      <c r="LW55" s="61"/>
      <c r="LX55" s="61"/>
      <c r="LY55" s="61"/>
      <c r="LZ55" s="61"/>
      <c r="MA55" s="61"/>
      <c r="MB55" s="61"/>
      <c r="MC55" s="61"/>
      <c r="MD55" s="61"/>
      <c r="ME55" s="61"/>
      <c r="MF55" s="61"/>
      <c r="MG55" s="61"/>
      <c r="MH55" s="61"/>
      <c r="MI55" s="61"/>
      <c r="MJ55" s="61"/>
      <c r="MK55" s="61"/>
      <c r="ML55" s="61"/>
      <c r="MM55" s="61"/>
      <c r="MN55" s="61"/>
      <c r="MO55" s="61"/>
      <c r="MP55" s="61"/>
      <c r="MQ55" s="61"/>
      <c r="MR55" s="61"/>
      <c r="MS55" s="61"/>
      <c r="MT55" s="61"/>
      <c r="MU55" s="61"/>
      <c r="MV55" s="61"/>
      <c r="MW55" s="61"/>
      <c r="MX55" s="61"/>
      <c r="MY55" s="61"/>
      <c r="MZ55" s="61"/>
      <c r="NA55" s="61"/>
      <c r="NB55" s="61"/>
      <c r="NC55" s="61"/>
      <c r="ND55" s="61"/>
      <c r="NE55" s="61"/>
      <c r="NF55" s="61"/>
      <c r="NG55" s="61"/>
      <c r="NH55" s="61"/>
      <c r="NI55" s="61"/>
      <c r="NJ55" s="61"/>
      <c r="NK55" s="61"/>
      <c r="NL55" s="61"/>
      <c r="NM55" s="61"/>
      <c r="NN55" s="61"/>
      <c r="NO55" s="61"/>
      <c r="NP55" s="61"/>
      <c r="NQ55" s="61"/>
      <c r="NR55" s="61"/>
      <c r="NS55" s="61"/>
      <c r="NT55" s="61"/>
      <c r="NU55" s="61"/>
      <c r="NV55" s="61"/>
      <c r="NW55" s="61"/>
      <c r="NX55" s="61"/>
      <c r="NY55" s="61"/>
      <c r="NZ55" s="61"/>
      <c r="OA55" s="61"/>
      <c r="OB55" s="61"/>
      <c r="OC55" s="61"/>
      <c r="OD55" s="61"/>
      <c r="OE55" s="61"/>
      <c r="OF55" s="61"/>
      <c r="OG55" s="61"/>
      <c r="OH55" s="61"/>
      <c r="OI55" s="61"/>
      <c r="OJ55" s="61"/>
      <c r="OK55" s="61"/>
      <c r="OL55" s="61"/>
      <c r="OM55" s="61"/>
      <c r="ON55" s="61"/>
      <c r="OO55" s="61"/>
      <c r="OP55" s="61"/>
      <c r="OQ55" s="61"/>
      <c r="OR55" s="61"/>
      <c r="OS55" s="61"/>
      <c r="OT55" s="61"/>
      <c r="OU55" s="61"/>
      <c r="OV55" s="61"/>
      <c r="OW55" s="61"/>
      <c r="OX55" s="61"/>
      <c r="OY55" s="61"/>
      <c r="OZ55" s="61"/>
      <c r="PA55" s="61"/>
      <c r="PB55" s="61"/>
      <c r="PC55" s="61"/>
      <c r="PD55" s="61"/>
      <c r="PE55" s="61"/>
      <c r="PF55" s="61"/>
      <c r="PG55" s="61"/>
      <c r="PH55" s="61"/>
      <c r="PI55" s="61"/>
      <c r="PJ55" s="61"/>
      <c r="PK55" s="61"/>
      <c r="PL55" s="61"/>
      <c r="PM55" s="61"/>
      <c r="PN55" s="61"/>
      <c r="PO55" s="61"/>
      <c r="PP55" s="61"/>
      <c r="PQ55" s="61"/>
      <c r="PR55" s="61"/>
      <c r="PS55" s="61"/>
      <c r="PT55" s="61"/>
      <c r="PU55" s="61"/>
      <c r="PV55" s="61"/>
      <c r="PW55" s="61"/>
      <c r="PX55" s="61"/>
      <c r="PY55" s="61"/>
      <c r="PZ55" s="61"/>
      <c r="QA55" s="61"/>
      <c r="QB55" s="61"/>
      <c r="QC55" s="61"/>
      <c r="QD55" s="61"/>
      <c r="QE55" s="61"/>
      <c r="QF55" s="61"/>
      <c r="QG55" s="61"/>
      <c r="QH55" s="61"/>
      <c r="QI55" s="61"/>
      <c r="QJ55" s="61"/>
      <c r="QK55" s="61"/>
      <c r="QL55" s="61"/>
      <c r="QM55" s="61"/>
      <c r="QN55" s="61"/>
      <c r="QO55" s="61"/>
      <c r="QP55" s="61"/>
      <c r="QQ55" s="61"/>
      <c r="QR55" s="61"/>
      <c r="QS55" s="61"/>
      <c r="QT55" s="61"/>
      <c r="QU55" s="61"/>
      <c r="QV55" s="61"/>
      <c r="QW55" s="61"/>
      <c r="QX55" s="61"/>
      <c r="QY55" s="61"/>
      <c r="QZ55" s="61"/>
      <c r="RA55" s="61"/>
      <c r="RB55" s="61"/>
      <c r="RC55" s="61"/>
      <c r="RD55" s="61"/>
      <c r="RE55" s="61"/>
      <c r="RF55" s="61"/>
      <c r="RG55" s="61"/>
      <c r="RH55" s="61"/>
      <c r="RI55" s="61"/>
      <c r="RJ55" s="61"/>
      <c r="RK55" s="61"/>
      <c r="RL55" s="61"/>
      <c r="RM55" s="61"/>
      <c r="RN55" s="61"/>
      <c r="RO55" s="61"/>
      <c r="RP55" s="61"/>
      <c r="RQ55" s="61"/>
      <c r="RR55" s="61"/>
      <c r="RS55" s="61"/>
      <c r="RT55" s="61"/>
      <c r="RU55" s="61"/>
      <c r="RV55" s="61"/>
      <c r="RW55" s="61"/>
      <c r="RX55" s="61"/>
      <c r="RY55" s="61"/>
      <c r="RZ55" s="61"/>
      <c r="SA55" s="61"/>
      <c r="SB55" s="61"/>
      <c r="SC55" s="61"/>
      <c r="SD55" s="61"/>
      <c r="SE55" s="61"/>
      <c r="SF55" s="61"/>
      <c r="SG55" s="61"/>
      <c r="SH55" s="61"/>
      <c r="SI55" s="61"/>
      <c r="SJ55" s="61"/>
      <c r="SK55" s="61"/>
      <c r="SL55" s="61"/>
      <c r="SM55" s="61"/>
      <c r="SN55" s="61"/>
      <c r="SO55" s="61"/>
      <c r="SP55" s="61"/>
      <c r="SQ55" s="61"/>
      <c r="SR55" s="61"/>
      <c r="SS55" s="61"/>
      <c r="ST55" s="61"/>
      <c r="SU55" s="61"/>
      <c r="SV55" s="61"/>
      <c r="SW55" s="61"/>
      <c r="SX55" s="61"/>
      <c r="SY55" s="61"/>
      <c r="SZ55" s="61"/>
      <c r="TA55" s="61"/>
      <c r="TB55" s="61"/>
      <c r="TC55" s="61"/>
      <c r="TD55" s="61"/>
      <c r="TE55" s="61"/>
      <c r="TF55" s="61"/>
      <c r="TG55" s="61"/>
      <c r="TH55" s="61"/>
      <c r="TI55" s="61"/>
      <c r="TJ55" s="61"/>
      <c r="TK55" s="61"/>
      <c r="TL55" s="61"/>
      <c r="TM55" s="61"/>
      <c r="TN55" s="61"/>
      <c r="TO55" s="61"/>
      <c r="TP55" s="61"/>
      <c r="TQ55" s="61"/>
      <c r="TR55" s="61"/>
      <c r="TS55" s="61"/>
      <c r="TT55" s="61"/>
      <c r="TU55" s="61"/>
      <c r="TV55" s="61"/>
      <c r="TW55" s="61"/>
      <c r="TX55" s="61"/>
      <c r="TY55" s="61"/>
      <c r="TZ55" s="61"/>
      <c r="UA55" s="61"/>
      <c r="UB55" s="61"/>
      <c r="UC55" s="61"/>
      <c r="UD55" s="61"/>
      <c r="UE55" s="61"/>
      <c r="UF55" s="61"/>
      <c r="UG55" s="61"/>
      <c r="UH55" s="61"/>
      <c r="UI55" s="61"/>
      <c r="UJ55" s="61"/>
      <c r="UK55" s="61"/>
      <c r="UL55" s="61"/>
      <c r="UM55" s="61"/>
      <c r="UN55" s="61"/>
      <c r="UO55" s="61"/>
      <c r="UP55" s="61"/>
      <c r="UQ55" s="61"/>
      <c r="UR55" s="61"/>
      <c r="US55" s="61"/>
      <c r="UT55" s="61"/>
      <c r="UU55" s="61"/>
      <c r="UV55" s="61"/>
      <c r="UW55" s="61"/>
      <c r="UX55" s="61"/>
      <c r="UY55" s="61"/>
      <c r="UZ55" s="61"/>
      <c r="VA55" s="61"/>
      <c r="VB55" s="61"/>
      <c r="VC55" s="61"/>
      <c r="VD55" s="61"/>
      <c r="VE55" s="61"/>
      <c r="VF55" s="61"/>
      <c r="VG55" s="61"/>
      <c r="VH55" s="61"/>
      <c r="VI55" s="61"/>
      <c r="VJ55" s="61"/>
      <c r="VK55" s="61"/>
      <c r="VL55" s="61"/>
      <c r="VM55" s="61"/>
      <c r="VN55" s="61"/>
      <c r="VO55" s="61"/>
      <c r="VP55" s="61"/>
      <c r="VQ55" s="61"/>
      <c r="VR55" s="61"/>
      <c r="VS55" s="61"/>
      <c r="VT55" s="61"/>
      <c r="VU55" s="61"/>
      <c r="VV55" s="61"/>
      <c r="VW55" s="61"/>
      <c r="VX55" s="61"/>
      <c r="VY55" s="61"/>
      <c r="VZ55" s="61"/>
      <c r="WA55" s="61"/>
      <c r="WB55" s="61"/>
      <c r="WC55" s="61"/>
      <c r="WD55" s="61"/>
      <c r="WE55" s="61"/>
      <c r="WF55" s="61"/>
      <c r="WG55" s="61"/>
      <c r="WH55" s="61"/>
      <c r="WI55" s="61"/>
      <c r="WJ55" s="61"/>
      <c r="WK55" s="61"/>
      <c r="WL55" s="61"/>
      <c r="WM55" s="61"/>
      <c r="WN55" s="61"/>
      <c r="WO55" s="61"/>
      <c r="WP55" s="61"/>
      <c r="WQ55" s="61"/>
      <c r="WR55" s="61"/>
      <c r="WS55" s="61"/>
      <c r="WT55" s="61"/>
      <c r="WU55" s="61"/>
      <c r="WV55" s="61"/>
      <c r="WW55" s="61"/>
      <c r="WX55" s="61"/>
      <c r="WY55" s="61"/>
      <c r="WZ55" s="61"/>
      <c r="XA55" s="61"/>
      <c r="XB55" s="61"/>
      <c r="XC55" s="61"/>
      <c r="XD55" s="61"/>
      <c r="XE55" s="61"/>
      <c r="XF55" s="61"/>
      <c r="XG55" s="61"/>
      <c r="XH55" s="61"/>
      <c r="XI55" s="61"/>
      <c r="XJ55" s="61"/>
      <c r="XK55" s="61"/>
      <c r="XL55" s="61"/>
      <c r="XM55" s="61"/>
      <c r="XN55" s="61"/>
      <c r="XO55" s="61"/>
      <c r="XP55" s="61"/>
      <c r="XQ55" s="61"/>
      <c r="XR55" s="61"/>
      <c r="XS55" s="61"/>
      <c r="XT55" s="61"/>
      <c r="XU55" s="61"/>
      <c r="XV55" s="61"/>
      <c r="XW55" s="61"/>
      <c r="XX55" s="61"/>
      <c r="XY55" s="61"/>
      <c r="XZ55" s="61"/>
      <c r="YA55" s="61"/>
      <c r="YB55" s="61"/>
      <c r="YC55" s="61"/>
      <c r="YD55" s="61"/>
      <c r="YE55" s="61"/>
      <c r="YF55" s="61"/>
      <c r="YG55" s="61"/>
      <c r="YH55" s="61"/>
      <c r="YI55" s="61"/>
      <c r="YJ55" s="61"/>
      <c r="YK55" s="61"/>
      <c r="YL55" s="61"/>
      <c r="YM55" s="61"/>
      <c r="YN55" s="61"/>
      <c r="YO55" s="61"/>
      <c r="YP55" s="61"/>
      <c r="YQ55" s="61"/>
      <c r="YR55" s="61"/>
      <c r="YS55" s="61"/>
      <c r="YT55" s="61"/>
      <c r="YU55" s="61"/>
      <c r="YV55" s="61"/>
      <c r="YW55" s="61"/>
      <c r="YX55" s="61"/>
      <c r="YY55" s="61"/>
      <c r="YZ55" s="61"/>
      <c r="ZA55" s="61"/>
      <c r="ZB55" s="61"/>
      <c r="ZC55" s="61"/>
      <c r="ZD55" s="61"/>
      <c r="ZE55" s="61"/>
      <c r="ZF55" s="61"/>
      <c r="ZG55" s="61"/>
      <c r="ZH55" s="61"/>
      <c r="ZI55" s="61"/>
      <c r="ZJ55" s="61"/>
      <c r="ZK55" s="61"/>
      <c r="ZL55" s="61"/>
      <c r="ZM55" s="61"/>
      <c r="ZN55" s="61"/>
      <c r="ZO55" s="61"/>
      <c r="ZP55" s="61"/>
      <c r="ZQ55" s="61"/>
      <c r="ZR55" s="61"/>
      <c r="ZS55" s="61"/>
      <c r="ZT55" s="61"/>
      <c r="ZU55" s="61"/>
      <c r="ZV55" s="61"/>
      <c r="ZW55" s="61"/>
      <c r="ZX55" s="61"/>
      <c r="ZY55" s="61"/>
      <c r="ZZ55" s="61"/>
      <c r="AAA55" s="61"/>
      <c r="AAB55" s="61"/>
      <c r="AAC55" s="61"/>
      <c r="AAD55" s="61"/>
      <c r="AAE55" s="61"/>
      <c r="AAF55" s="61"/>
      <c r="AAG55" s="61"/>
      <c r="AAH55" s="61"/>
      <c r="AAI55" s="61"/>
      <c r="AAJ55" s="61"/>
      <c r="AAK55" s="61"/>
      <c r="AAL55" s="61"/>
      <c r="AAM55" s="61"/>
      <c r="AAN55" s="61"/>
      <c r="AAO55" s="61"/>
      <c r="AAP55" s="61"/>
      <c r="AAQ55" s="61"/>
      <c r="AAR55" s="61"/>
      <c r="AAS55" s="61"/>
      <c r="AAT55" s="61"/>
      <c r="AAU55" s="61"/>
      <c r="AAV55" s="61"/>
      <c r="AAW55" s="61"/>
      <c r="AAX55" s="61"/>
      <c r="AAY55" s="61"/>
      <c r="AAZ55" s="61"/>
      <c r="ABA55" s="61"/>
      <c r="ABB55" s="61"/>
      <c r="ABC55" s="61"/>
      <c r="ABD55" s="61"/>
      <c r="ABE55" s="61"/>
      <c r="ABF55" s="61"/>
      <c r="ABG55" s="61"/>
      <c r="ABH55" s="61"/>
      <c r="ABI55" s="61"/>
      <c r="ABJ55" s="61"/>
      <c r="ABK55" s="61"/>
      <c r="ABL55" s="61"/>
      <c r="ABM55" s="61"/>
      <c r="ABN55" s="61"/>
      <c r="ABO55" s="61"/>
      <c r="ABP55" s="61"/>
      <c r="ABQ55" s="61"/>
      <c r="ABR55" s="61"/>
      <c r="ABS55" s="61"/>
      <c r="ABT55" s="61"/>
      <c r="ABU55" s="61"/>
      <c r="ABV55" s="61"/>
      <c r="ABW55" s="61"/>
      <c r="ABX55" s="61"/>
      <c r="ABY55" s="61"/>
      <c r="ABZ55" s="61"/>
      <c r="ACA55" s="61"/>
      <c r="ACB55" s="61"/>
      <c r="ACC55" s="61"/>
      <c r="ACD55" s="61"/>
      <c r="ACE55" s="61"/>
      <c r="ACF55" s="61"/>
      <c r="ACG55" s="61"/>
      <c r="ACH55" s="61"/>
      <c r="ACI55" s="61"/>
      <c r="ACJ55" s="61"/>
      <c r="ACK55" s="61"/>
      <c r="ACL55" s="61"/>
      <c r="ACM55" s="61"/>
      <c r="ACN55" s="61"/>
      <c r="ACO55" s="61"/>
      <c r="ACP55" s="61"/>
      <c r="ACQ55" s="61"/>
      <c r="ACR55" s="61"/>
      <c r="ACS55" s="61"/>
      <c r="ACT55" s="61"/>
      <c r="ACU55" s="61"/>
      <c r="ACV55" s="61"/>
      <c r="ACW55" s="61"/>
      <c r="ACX55" s="61"/>
      <c r="ACY55" s="61"/>
      <c r="ACZ55" s="61"/>
      <c r="ADA55" s="61"/>
      <c r="ADB55" s="61"/>
      <c r="ADC55" s="61"/>
      <c r="ADD55" s="61"/>
      <c r="ADE55" s="61"/>
      <c r="ADF55" s="61"/>
      <c r="ADG55" s="61"/>
      <c r="ADH55" s="61"/>
      <c r="ADI55" s="61"/>
      <c r="ADJ55" s="61"/>
      <c r="ADK55" s="61"/>
      <c r="ADL55" s="61"/>
      <c r="ADM55" s="61"/>
      <c r="ADN55" s="61"/>
      <c r="ADO55" s="61"/>
      <c r="ADP55" s="61"/>
      <c r="ADQ55" s="61"/>
      <c r="ADR55" s="61"/>
      <c r="ADS55" s="61"/>
      <c r="ADT55" s="61"/>
      <c r="ADU55" s="61"/>
      <c r="ADV55" s="61"/>
      <c r="ADW55" s="61"/>
      <c r="ADX55" s="61"/>
      <c r="ADY55" s="61"/>
      <c r="ADZ55" s="61"/>
      <c r="AEA55" s="61"/>
      <c r="AEB55" s="61"/>
      <c r="AEC55" s="61"/>
      <c r="AED55" s="61"/>
      <c r="AEE55" s="61"/>
      <c r="AEF55" s="61"/>
      <c r="AEG55" s="61"/>
      <c r="AEH55" s="61"/>
      <c r="AEI55" s="61"/>
      <c r="AEJ55" s="61"/>
      <c r="AEK55" s="61"/>
      <c r="AEL55" s="61"/>
      <c r="AEM55" s="61"/>
      <c r="AEN55" s="61"/>
      <c r="AEO55" s="61"/>
      <c r="AEP55" s="61"/>
      <c r="AEQ55" s="61"/>
      <c r="AER55" s="61"/>
      <c r="AES55" s="61"/>
      <c r="AET55" s="61"/>
      <c r="AEU55" s="61"/>
      <c r="AEV55" s="61"/>
      <c r="AEW55" s="61"/>
      <c r="AEX55" s="61"/>
      <c r="AEY55" s="61"/>
      <c r="AEZ55" s="61"/>
      <c r="AFA55" s="61"/>
      <c r="AFB55" s="61"/>
      <c r="AFC55" s="61"/>
      <c r="AFD55" s="61"/>
      <c r="AFE55" s="61"/>
      <c r="AFF55" s="61"/>
      <c r="AFG55" s="61"/>
      <c r="AFH55" s="61"/>
      <c r="AFI55" s="61"/>
      <c r="AFJ55" s="61"/>
      <c r="AFK55" s="61"/>
      <c r="AFL55" s="61"/>
      <c r="AFM55" s="61"/>
      <c r="AFN55" s="61"/>
      <c r="AFO55" s="61"/>
      <c r="AFP55" s="61"/>
      <c r="AFQ55" s="61"/>
      <c r="AFR55" s="61"/>
      <c r="AFS55" s="61"/>
      <c r="AFT55" s="61"/>
      <c r="AFU55" s="61"/>
      <c r="AFV55" s="61"/>
      <c r="AFW55" s="61"/>
      <c r="AFX55" s="61"/>
      <c r="AFY55" s="61"/>
      <c r="AFZ55" s="61"/>
      <c r="AGA55" s="61"/>
      <c r="AGB55" s="61"/>
      <c r="AGC55" s="61"/>
      <c r="AGD55" s="61"/>
      <c r="AGE55" s="61"/>
      <c r="AGF55" s="61"/>
      <c r="AGG55" s="61"/>
      <c r="AGH55" s="61"/>
      <c r="AGI55" s="61"/>
      <c r="AGJ55" s="61"/>
      <c r="AGK55" s="61"/>
      <c r="AGL55" s="61"/>
      <c r="AGM55" s="61"/>
      <c r="AGN55" s="61"/>
      <c r="AGO55" s="61"/>
      <c r="AGP55" s="61"/>
      <c r="AGQ55" s="61"/>
      <c r="AGR55" s="61"/>
      <c r="AGS55" s="61"/>
      <c r="AGT55" s="61"/>
      <c r="AGU55" s="61"/>
      <c r="AGV55" s="61"/>
      <c r="AGW55" s="61"/>
      <c r="AGX55" s="61"/>
      <c r="AGY55" s="61"/>
      <c r="AGZ55" s="61"/>
      <c r="AHA55" s="61"/>
      <c r="AHB55" s="61"/>
      <c r="AHC55" s="61"/>
      <c r="AHD55" s="61"/>
      <c r="AHE55" s="61"/>
      <c r="AHF55" s="61"/>
      <c r="AHG55" s="61"/>
      <c r="AHH55" s="61"/>
      <c r="AHI55" s="61"/>
      <c r="AHJ55" s="61"/>
      <c r="AHK55" s="61"/>
      <c r="AHL55" s="61"/>
      <c r="AHM55" s="61"/>
      <c r="AHN55" s="61"/>
      <c r="AHO55" s="61"/>
      <c r="AHP55" s="61"/>
      <c r="AHQ55" s="61"/>
      <c r="AHR55" s="61"/>
      <c r="AHS55" s="61"/>
      <c r="AHT55" s="61"/>
      <c r="AHU55" s="61"/>
      <c r="AHV55" s="61"/>
      <c r="AHW55" s="61"/>
      <c r="AHX55" s="61"/>
      <c r="AHY55" s="61"/>
      <c r="AHZ55" s="61"/>
      <c r="AIA55" s="61"/>
      <c r="AIB55" s="61"/>
      <c r="AIC55" s="61"/>
      <c r="AID55" s="61"/>
      <c r="AIE55" s="61"/>
      <c r="AIF55" s="61"/>
      <c r="AIG55" s="61"/>
      <c r="AIH55" s="61"/>
      <c r="AII55" s="61"/>
      <c r="AIJ55" s="61"/>
      <c r="AIK55" s="61"/>
      <c r="AIL55" s="61"/>
      <c r="AIM55" s="61"/>
      <c r="AIN55" s="61"/>
      <c r="AIO55" s="61"/>
      <c r="AIP55" s="61"/>
      <c r="AIQ55" s="61"/>
      <c r="AIR55" s="61"/>
      <c r="AIS55" s="61"/>
      <c r="AIT55" s="61"/>
      <c r="AIU55" s="61"/>
      <c r="AIV55" s="61"/>
      <c r="AIW55" s="61"/>
      <c r="AIX55" s="61"/>
      <c r="AIY55" s="61"/>
      <c r="AIZ55" s="61"/>
      <c r="AJA55" s="61"/>
      <c r="AJB55" s="61"/>
      <c r="AJC55" s="61"/>
      <c r="AJD55" s="61"/>
      <c r="AJE55" s="61"/>
      <c r="AJF55" s="61"/>
      <c r="AJG55" s="61"/>
      <c r="AJH55" s="61"/>
      <c r="AJI55" s="61"/>
      <c r="AJJ55" s="61"/>
      <c r="AJK55" s="61"/>
      <c r="AJL55" s="61"/>
      <c r="AJM55" s="61"/>
      <c r="AJN55" s="61"/>
      <c r="AJO55" s="61"/>
      <c r="AJP55" s="61"/>
      <c r="AJQ55" s="61"/>
      <c r="AJR55" s="61"/>
      <c r="AJS55" s="61"/>
      <c r="AJT55" s="61"/>
      <c r="AJU55" s="61"/>
      <c r="AJV55" s="61"/>
      <c r="AJW55" s="61"/>
      <c r="AJX55" s="61"/>
      <c r="AJY55" s="61"/>
      <c r="AJZ55" s="61"/>
      <c r="AKA55" s="61"/>
      <c r="AKB55" s="61"/>
      <c r="AKC55" s="61"/>
      <c r="AKD55" s="61"/>
      <c r="AKE55" s="61"/>
      <c r="AKF55" s="61"/>
      <c r="AKG55" s="61"/>
      <c r="AKH55" s="61"/>
      <c r="AKI55" s="61"/>
      <c r="AKJ55" s="61"/>
      <c r="AKK55" s="61"/>
      <c r="AKL55" s="61"/>
      <c r="AKM55" s="61"/>
      <c r="AKN55" s="61"/>
      <c r="AKO55" s="61"/>
      <c r="AKP55" s="61"/>
      <c r="AKQ55" s="61"/>
      <c r="AKR55" s="61"/>
      <c r="AKS55" s="61"/>
      <c r="AKT55" s="61"/>
      <c r="AKU55" s="61"/>
      <c r="AKV55" s="61"/>
      <c r="AKW55" s="61"/>
      <c r="AKX55" s="61"/>
      <c r="AKY55" s="61"/>
      <c r="AKZ55" s="61"/>
      <c r="ALA55" s="61"/>
      <c r="ALB55" s="61"/>
      <c r="ALC55" s="61"/>
      <c r="ALD55" s="61"/>
      <c r="ALE55" s="61"/>
      <c r="ALF55" s="61"/>
      <c r="ALG55" s="61"/>
      <c r="ALH55" s="61"/>
      <c r="ALI55" s="61"/>
      <c r="ALJ55" s="61"/>
      <c r="ALK55" s="61"/>
      <c r="ALL55" s="61"/>
      <c r="ALM55" s="61"/>
      <c r="ALN55" s="61"/>
      <c r="ALO55" s="61"/>
      <c r="ALP55" s="61"/>
      <c r="ALQ55" s="61"/>
      <c r="ALR55" s="61"/>
      <c r="ALS55" s="61"/>
      <c r="ALT55" s="61"/>
      <c r="ALU55" s="61"/>
      <c r="ALV55" s="61"/>
      <c r="ALW55" s="61"/>
      <c r="ALX55" s="61"/>
      <c r="ALY55" s="61"/>
      <c r="ALZ55" s="61"/>
      <c r="AMA55" s="61"/>
      <c r="AMB55" s="61"/>
      <c r="AMC55" s="61"/>
      <c r="AMD55" s="61"/>
      <c r="AME55" s="61"/>
      <c r="AMF55" s="61"/>
      <c r="AMG55" s="61"/>
      <c r="AMH55" s="61"/>
      <c r="AMI55" s="61"/>
      <c r="AMJ55" s="61"/>
      <c r="AMK55" s="61"/>
      <c r="AML55" s="61"/>
    </row>
    <row r="56" spans="1:1026" s="62" customFormat="1">
      <c r="A56" s="40" t="s">
        <v>119</v>
      </c>
      <c r="B56" s="25" t="s">
        <v>148</v>
      </c>
      <c r="C56" s="76" t="s">
        <v>198</v>
      </c>
      <c r="D56" s="76" t="s">
        <v>199</v>
      </c>
      <c r="E56" s="57" t="s">
        <v>200</v>
      </c>
      <c r="F56" s="65"/>
      <c r="G56" s="92"/>
      <c r="H56" s="103"/>
      <c r="I56" s="116"/>
      <c r="J56" s="67"/>
      <c r="K56" s="117"/>
      <c r="L56" s="116"/>
      <c r="M56" s="67"/>
      <c r="N56" s="117"/>
      <c r="O56" s="116"/>
      <c r="P56" s="67"/>
      <c r="Q56" s="95"/>
      <c r="R56" s="145">
        <f t="shared" si="9"/>
        <v>0</v>
      </c>
      <c r="S56" s="106">
        <f t="shared" si="10"/>
        <v>0</v>
      </c>
      <c r="T56" s="147">
        <f t="shared" si="11"/>
        <v>0</v>
      </c>
      <c r="U56" s="137">
        <v>43613</v>
      </c>
      <c r="V56" s="93" t="s">
        <v>201</v>
      </c>
      <c r="W56" s="174"/>
      <c r="X56" s="120"/>
      <c r="Y56" s="59"/>
      <c r="Z56" s="121"/>
      <c r="AA56" s="120"/>
      <c r="AB56" s="59"/>
      <c r="AC56" s="121"/>
      <c r="AD56" s="120"/>
      <c r="AE56" s="59"/>
      <c r="AF56" s="92"/>
      <c r="AG56" s="145">
        <f t="shared" si="8"/>
        <v>0</v>
      </c>
      <c r="AH56" s="106">
        <f t="shared" si="12"/>
        <v>0</v>
      </c>
      <c r="AI56" s="147">
        <f t="shared" si="13"/>
        <v>0</v>
      </c>
      <c r="AJ56" s="204">
        <f t="shared" si="6"/>
        <v>0</v>
      </c>
      <c r="AK56" s="17">
        <f t="shared" si="7"/>
        <v>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61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61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61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61"/>
      <c r="KT56" s="61"/>
      <c r="KU56" s="61"/>
      <c r="KV56" s="61"/>
      <c r="KW56" s="61"/>
      <c r="KX56" s="61"/>
      <c r="KY56" s="61"/>
      <c r="KZ56" s="61"/>
      <c r="LA56" s="61"/>
      <c r="LB56" s="61"/>
      <c r="LC56" s="61"/>
      <c r="LD56" s="61"/>
      <c r="LE56" s="61"/>
      <c r="LF56" s="61"/>
      <c r="LG56" s="61"/>
      <c r="LH56" s="61"/>
      <c r="LI56" s="61"/>
      <c r="LJ56" s="61"/>
      <c r="LK56" s="61"/>
      <c r="LL56" s="61"/>
      <c r="LM56" s="61"/>
      <c r="LN56" s="61"/>
      <c r="LO56" s="61"/>
      <c r="LP56" s="61"/>
      <c r="LQ56" s="61"/>
      <c r="LR56" s="61"/>
      <c r="LS56" s="61"/>
      <c r="LT56" s="61"/>
      <c r="LU56" s="61"/>
      <c r="LV56" s="61"/>
      <c r="LW56" s="61"/>
      <c r="LX56" s="61"/>
      <c r="LY56" s="61"/>
      <c r="LZ56" s="61"/>
      <c r="MA56" s="61"/>
      <c r="MB56" s="61"/>
      <c r="MC56" s="61"/>
      <c r="MD56" s="61"/>
      <c r="ME56" s="61"/>
      <c r="MF56" s="61"/>
      <c r="MG56" s="61"/>
      <c r="MH56" s="61"/>
      <c r="MI56" s="61"/>
      <c r="MJ56" s="61"/>
      <c r="MK56" s="61"/>
      <c r="ML56" s="61"/>
      <c r="MM56" s="61"/>
      <c r="MN56" s="61"/>
      <c r="MO56" s="61"/>
      <c r="MP56" s="61"/>
      <c r="MQ56" s="61"/>
      <c r="MR56" s="61"/>
      <c r="MS56" s="61"/>
      <c r="MT56" s="61"/>
      <c r="MU56" s="61"/>
      <c r="MV56" s="61"/>
      <c r="MW56" s="61"/>
      <c r="MX56" s="61"/>
      <c r="MY56" s="61"/>
      <c r="MZ56" s="61"/>
      <c r="NA56" s="61"/>
      <c r="NB56" s="61"/>
      <c r="NC56" s="61"/>
      <c r="ND56" s="61"/>
      <c r="NE56" s="61"/>
      <c r="NF56" s="61"/>
      <c r="NG56" s="61"/>
      <c r="NH56" s="61"/>
      <c r="NI56" s="61"/>
      <c r="NJ56" s="61"/>
      <c r="NK56" s="61"/>
      <c r="NL56" s="61"/>
      <c r="NM56" s="61"/>
      <c r="NN56" s="61"/>
      <c r="NO56" s="61"/>
      <c r="NP56" s="61"/>
      <c r="NQ56" s="61"/>
      <c r="NR56" s="61"/>
      <c r="NS56" s="61"/>
      <c r="NT56" s="61"/>
      <c r="NU56" s="61"/>
      <c r="NV56" s="61"/>
      <c r="NW56" s="61"/>
      <c r="NX56" s="61"/>
      <c r="NY56" s="61"/>
      <c r="NZ56" s="61"/>
      <c r="OA56" s="61"/>
      <c r="OB56" s="61"/>
      <c r="OC56" s="61"/>
      <c r="OD56" s="61"/>
      <c r="OE56" s="61"/>
      <c r="OF56" s="61"/>
      <c r="OG56" s="61"/>
      <c r="OH56" s="61"/>
      <c r="OI56" s="61"/>
      <c r="OJ56" s="61"/>
      <c r="OK56" s="61"/>
      <c r="OL56" s="61"/>
      <c r="OM56" s="61"/>
      <c r="ON56" s="61"/>
      <c r="OO56" s="61"/>
      <c r="OP56" s="61"/>
      <c r="OQ56" s="61"/>
      <c r="OR56" s="61"/>
      <c r="OS56" s="61"/>
      <c r="OT56" s="61"/>
      <c r="OU56" s="61"/>
      <c r="OV56" s="61"/>
      <c r="OW56" s="61"/>
      <c r="OX56" s="61"/>
      <c r="OY56" s="61"/>
      <c r="OZ56" s="61"/>
      <c r="PA56" s="61"/>
      <c r="PB56" s="61"/>
      <c r="PC56" s="61"/>
      <c r="PD56" s="61"/>
      <c r="PE56" s="61"/>
      <c r="PF56" s="61"/>
      <c r="PG56" s="61"/>
      <c r="PH56" s="61"/>
      <c r="PI56" s="61"/>
      <c r="PJ56" s="61"/>
      <c r="PK56" s="61"/>
      <c r="PL56" s="61"/>
      <c r="PM56" s="61"/>
      <c r="PN56" s="61"/>
      <c r="PO56" s="61"/>
      <c r="PP56" s="61"/>
      <c r="PQ56" s="61"/>
      <c r="PR56" s="61"/>
      <c r="PS56" s="61"/>
      <c r="PT56" s="61"/>
      <c r="PU56" s="61"/>
      <c r="PV56" s="61"/>
      <c r="PW56" s="61"/>
      <c r="PX56" s="61"/>
      <c r="PY56" s="61"/>
      <c r="PZ56" s="61"/>
      <c r="QA56" s="61"/>
      <c r="QB56" s="61"/>
      <c r="QC56" s="61"/>
      <c r="QD56" s="61"/>
      <c r="QE56" s="61"/>
      <c r="QF56" s="61"/>
      <c r="QG56" s="61"/>
      <c r="QH56" s="61"/>
      <c r="QI56" s="61"/>
      <c r="QJ56" s="61"/>
      <c r="QK56" s="61"/>
      <c r="QL56" s="61"/>
      <c r="QM56" s="61"/>
      <c r="QN56" s="61"/>
      <c r="QO56" s="61"/>
      <c r="QP56" s="61"/>
      <c r="QQ56" s="61"/>
      <c r="QR56" s="61"/>
      <c r="QS56" s="61"/>
      <c r="QT56" s="61"/>
      <c r="QU56" s="61"/>
      <c r="QV56" s="61"/>
      <c r="QW56" s="61"/>
      <c r="QX56" s="61"/>
      <c r="QY56" s="61"/>
      <c r="QZ56" s="61"/>
      <c r="RA56" s="61"/>
      <c r="RB56" s="61"/>
      <c r="RC56" s="61"/>
      <c r="RD56" s="61"/>
      <c r="RE56" s="61"/>
      <c r="RF56" s="61"/>
      <c r="RG56" s="61"/>
      <c r="RH56" s="61"/>
      <c r="RI56" s="61"/>
      <c r="RJ56" s="61"/>
      <c r="RK56" s="61"/>
      <c r="RL56" s="61"/>
      <c r="RM56" s="61"/>
      <c r="RN56" s="61"/>
      <c r="RO56" s="61"/>
      <c r="RP56" s="61"/>
      <c r="RQ56" s="61"/>
      <c r="RR56" s="61"/>
      <c r="RS56" s="61"/>
      <c r="RT56" s="61"/>
      <c r="RU56" s="61"/>
      <c r="RV56" s="61"/>
      <c r="RW56" s="61"/>
      <c r="RX56" s="61"/>
      <c r="RY56" s="61"/>
      <c r="RZ56" s="61"/>
      <c r="SA56" s="61"/>
      <c r="SB56" s="61"/>
      <c r="SC56" s="61"/>
      <c r="SD56" s="61"/>
      <c r="SE56" s="61"/>
      <c r="SF56" s="61"/>
      <c r="SG56" s="61"/>
      <c r="SH56" s="61"/>
      <c r="SI56" s="61"/>
      <c r="SJ56" s="61"/>
      <c r="SK56" s="61"/>
      <c r="SL56" s="61"/>
      <c r="SM56" s="61"/>
      <c r="SN56" s="61"/>
      <c r="SO56" s="61"/>
      <c r="SP56" s="61"/>
      <c r="SQ56" s="61"/>
      <c r="SR56" s="61"/>
      <c r="SS56" s="61"/>
      <c r="ST56" s="61"/>
      <c r="SU56" s="61"/>
      <c r="SV56" s="61"/>
      <c r="SW56" s="61"/>
      <c r="SX56" s="61"/>
      <c r="SY56" s="61"/>
      <c r="SZ56" s="61"/>
      <c r="TA56" s="61"/>
      <c r="TB56" s="61"/>
      <c r="TC56" s="61"/>
      <c r="TD56" s="61"/>
      <c r="TE56" s="61"/>
      <c r="TF56" s="61"/>
      <c r="TG56" s="61"/>
      <c r="TH56" s="61"/>
      <c r="TI56" s="61"/>
      <c r="TJ56" s="61"/>
      <c r="TK56" s="61"/>
      <c r="TL56" s="61"/>
      <c r="TM56" s="61"/>
      <c r="TN56" s="61"/>
      <c r="TO56" s="61"/>
      <c r="TP56" s="61"/>
      <c r="TQ56" s="61"/>
      <c r="TR56" s="61"/>
      <c r="TS56" s="61"/>
      <c r="TT56" s="61"/>
      <c r="TU56" s="61"/>
      <c r="TV56" s="61"/>
      <c r="TW56" s="61"/>
      <c r="TX56" s="61"/>
      <c r="TY56" s="61"/>
      <c r="TZ56" s="61"/>
      <c r="UA56" s="61"/>
      <c r="UB56" s="61"/>
      <c r="UC56" s="61"/>
      <c r="UD56" s="61"/>
      <c r="UE56" s="61"/>
      <c r="UF56" s="61"/>
      <c r="UG56" s="61"/>
      <c r="UH56" s="61"/>
      <c r="UI56" s="61"/>
      <c r="UJ56" s="61"/>
      <c r="UK56" s="61"/>
      <c r="UL56" s="61"/>
      <c r="UM56" s="61"/>
      <c r="UN56" s="61"/>
      <c r="UO56" s="61"/>
      <c r="UP56" s="61"/>
      <c r="UQ56" s="61"/>
      <c r="UR56" s="61"/>
      <c r="US56" s="61"/>
      <c r="UT56" s="61"/>
      <c r="UU56" s="61"/>
      <c r="UV56" s="61"/>
      <c r="UW56" s="61"/>
      <c r="UX56" s="61"/>
      <c r="UY56" s="61"/>
      <c r="UZ56" s="61"/>
      <c r="VA56" s="61"/>
      <c r="VB56" s="61"/>
      <c r="VC56" s="61"/>
      <c r="VD56" s="61"/>
      <c r="VE56" s="61"/>
      <c r="VF56" s="61"/>
      <c r="VG56" s="61"/>
      <c r="VH56" s="61"/>
      <c r="VI56" s="61"/>
      <c r="VJ56" s="61"/>
      <c r="VK56" s="61"/>
      <c r="VL56" s="61"/>
      <c r="VM56" s="61"/>
      <c r="VN56" s="61"/>
      <c r="VO56" s="61"/>
      <c r="VP56" s="61"/>
      <c r="VQ56" s="61"/>
      <c r="VR56" s="61"/>
      <c r="VS56" s="61"/>
      <c r="VT56" s="61"/>
      <c r="VU56" s="61"/>
      <c r="VV56" s="61"/>
      <c r="VW56" s="61"/>
      <c r="VX56" s="61"/>
      <c r="VY56" s="61"/>
      <c r="VZ56" s="61"/>
      <c r="WA56" s="61"/>
      <c r="WB56" s="61"/>
      <c r="WC56" s="61"/>
      <c r="WD56" s="61"/>
      <c r="WE56" s="61"/>
      <c r="WF56" s="61"/>
      <c r="WG56" s="61"/>
      <c r="WH56" s="61"/>
      <c r="WI56" s="61"/>
      <c r="WJ56" s="61"/>
      <c r="WK56" s="61"/>
      <c r="WL56" s="61"/>
      <c r="WM56" s="61"/>
      <c r="WN56" s="61"/>
      <c r="WO56" s="61"/>
      <c r="WP56" s="61"/>
      <c r="WQ56" s="61"/>
      <c r="WR56" s="61"/>
      <c r="WS56" s="61"/>
      <c r="WT56" s="61"/>
      <c r="WU56" s="61"/>
      <c r="WV56" s="61"/>
      <c r="WW56" s="61"/>
      <c r="WX56" s="61"/>
      <c r="WY56" s="61"/>
      <c r="WZ56" s="61"/>
      <c r="XA56" s="61"/>
      <c r="XB56" s="61"/>
      <c r="XC56" s="61"/>
      <c r="XD56" s="61"/>
      <c r="XE56" s="61"/>
      <c r="XF56" s="61"/>
      <c r="XG56" s="61"/>
      <c r="XH56" s="61"/>
      <c r="XI56" s="61"/>
      <c r="XJ56" s="61"/>
      <c r="XK56" s="61"/>
      <c r="XL56" s="61"/>
      <c r="XM56" s="61"/>
      <c r="XN56" s="61"/>
      <c r="XO56" s="61"/>
      <c r="XP56" s="61"/>
      <c r="XQ56" s="61"/>
      <c r="XR56" s="61"/>
      <c r="XS56" s="61"/>
      <c r="XT56" s="61"/>
      <c r="XU56" s="61"/>
      <c r="XV56" s="61"/>
      <c r="XW56" s="61"/>
      <c r="XX56" s="61"/>
      <c r="XY56" s="61"/>
      <c r="XZ56" s="61"/>
      <c r="YA56" s="61"/>
      <c r="YB56" s="61"/>
      <c r="YC56" s="61"/>
      <c r="YD56" s="61"/>
      <c r="YE56" s="61"/>
      <c r="YF56" s="61"/>
      <c r="YG56" s="61"/>
      <c r="YH56" s="61"/>
      <c r="YI56" s="61"/>
      <c r="YJ56" s="61"/>
      <c r="YK56" s="61"/>
      <c r="YL56" s="61"/>
      <c r="YM56" s="61"/>
      <c r="YN56" s="61"/>
      <c r="YO56" s="61"/>
      <c r="YP56" s="61"/>
      <c r="YQ56" s="61"/>
      <c r="YR56" s="61"/>
      <c r="YS56" s="61"/>
      <c r="YT56" s="61"/>
      <c r="YU56" s="61"/>
      <c r="YV56" s="61"/>
      <c r="YW56" s="61"/>
      <c r="YX56" s="61"/>
      <c r="YY56" s="61"/>
      <c r="YZ56" s="61"/>
      <c r="ZA56" s="61"/>
      <c r="ZB56" s="61"/>
      <c r="ZC56" s="61"/>
      <c r="ZD56" s="61"/>
      <c r="ZE56" s="61"/>
      <c r="ZF56" s="61"/>
      <c r="ZG56" s="61"/>
      <c r="ZH56" s="61"/>
      <c r="ZI56" s="61"/>
      <c r="ZJ56" s="61"/>
      <c r="ZK56" s="61"/>
      <c r="ZL56" s="61"/>
      <c r="ZM56" s="61"/>
      <c r="ZN56" s="61"/>
      <c r="ZO56" s="61"/>
      <c r="ZP56" s="61"/>
      <c r="ZQ56" s="61"/>
      <c r="ZR56" s="61"/>
      <c r="ZS56" s="61"/>
      <c r="ZT56" s="61"/>
      <c r="ZU56" s="61"/>
      <c r="ZV56" s="61"/>
      <c r="ZW56" s="61"/>
      <c r="ZX56" s="61"/>
      <c r="ZY56" s="61"/>
      <c r="ZZ56" s="61"/>
      <c r="AAA56" s="61"/>
      <c r="AAB56" s="61"/>
      <c r="AAC56" s="61"/>
      <c r="AAD56" s="61"/>
      <c r="AAE56" s="61"/>
      <c r="AAF56" s="61"/>
      <c r="AAG56" s="61"/>
      <c r="AAH56" s="61"/>
      <c r="AAI56" s="61"/>
      <c r="AAJ56" s="61"/>
      <c r="AAK56" s="61"/>
      <c r="AAL56" s="61"/>
      <c r="AAM56" s="61"/>
      <c r="AAN56" s="61"/>
      <c r="AAO56" s="61"/>
      <c r="AAP56" s="61"/>
      <c r="AAQ56" s="61"/>
      <c r="AAR56" s="61"/>
      <c r="AAS56" s="61"/>
      <c r="AAT56" s="61"/>
      <c r="AAU56" s="61"/>
      <c r="AAV56" s="61"/>
      <c r="AAW56" s="61"/>
      <c r="AAX56" s="61"/>
      <c r="AAY56" s="61"/>
      <c r="AAZ56" s="61"/>
      <c r="ABA56" s="61"/>
      <c r="ABB56" s="61"/>
      <c r="ABC56" s="61"/>
      <c r="ABD56" s="61"/>
      <c r="ABE56" s="61"/>
      <c r="ABF56" s="61"/>
      <c r="ABG56" s="61"/>
      <c r="ABH56" s="61"/>
      <c r="ABI56" s="61"/>
      <c r="ABJ56" s="61"/>
      <c r="ABK56" s="61"/>
      <c r="ABL56" s="61"/>
      <c r="ABM56" s="61"/>
      <c r="ABN56" s="61"/>
      <c r="ABO56" s="61"/>
      <c r="ABP56" s="61"/>
      <c r="ABQ56" s="61"/>
      <c r="ABR56" s="61"/>
      <c r="ABS56" s="61"/>
      <c r="ABT56" s="61"/>
      <c r="ABU56" s="61"/>
      <c r="ABV56" s="61"/>
      <c r="ABW56" s="61"/>
      <c r="ABX56" s="61"/>
      <c r="ABY56" s="61"/>
      <c r="ABZ56" s="61"/>
      <c r="ACA56" s="61"/>
      <c r="ACB56" s="61"/>
      <c r="ACC56" s="61"/>
      <c r="ACD56" s="61"/>
      <c r="ACE56" s="61"/>
      <c r="ACF56" s="61"/>
      <c r="ACG56" s="61"/>
      <c r="ACH56" s="61"/>
      <c r="ACI56" s="61"/>
      <c r="ACJ56" s="61"/>
      <c r="ACK56" s="61"/>
      <c r="ACL56" s="61"/>
      <c r="ACM56" s="61"/>
      <c r="ACN56" s="61"/>
      <c r="ACO56" s="61"/>
      <c r="ACP56" s="61"/>
      <c r="ACQ56" s="61"/>
      <c r="ACR56" s="61"/>
      <c r="ACS56" s="61"/>
      <c r="ACT56" s="61"/>
      <c r="ACU56" s="61"/>
      <c r="ACV56" s="61"/>
      <c r="ACW56" s="61"/>
      <c r="ACX56" s="61"/>
      <c r="ACY56" s="61"/>
      <c r="ACZ56" s="61"/>
      <c r="ADA56" s="61"/>
      <c r="ADB56" s="61"/>
      <c r="ADC56" s="61"/>
      <c r="ADD56" s="61"/>
      <c r="ADE56" s="61"/>
      <c r="ADF56" s="61"/>
      <c r="ADG56" s="61"/>
      <c r="ADH56" s="61"/>
      <c r="ADI56" s="61"/>
      <c r="ADJ56" s="61"/>
      <c r="ADK56" s="61"/>
      <c r="ADL56" s="61"/>
      <c r="ADM56" s="61"/>
      <c r="ADN56" s="61"/>
      <c r="ADO56" s="61"/>
      <c r="ADP56" s="61"/>
      <c r="ADQ56" s="61"/>
      <c r="ADR56" s="61"/>
      <c r="ADS56" s="61"/>
      <c r="ADT56" s="61"/>
      <c r="ADU56" s="61"/>
      <c r="ADV56" s="61"/>
      <c r="ADW56" s="61"/>
      <c r="ADX56" s="61"/>
      <c r="ADY56" s="61"/>
      <c r="ADZ56" s="61"/>
      <c r="AEA56" s="61"/>
      <c r="AEB56" s="61"/>
      <c r="AEC56" s="61"/>
      <c r="AED56" s="61"/>
      <c r="AEE56" s="61"/>
      <c r="AEF56" s="61"/>
      <c r="AEG56" s="61"/>
      <c r="AEH56" s="61"/>
      <c r="AEI56" s="61"/>
      <c r="AEJ56" s="61"/>
      <c r="AEK56" s="61"/>
      <c r="AEL56" s="61"/>
      <c r="AEM56" s="61"/>
      <c r="AEN56" s="61"/>
      <c r="AEO56" s="61"/>
      <c r="AEP56" s="61"/>
      <c r="AEQ56" s="61"/>
      <c r="AER56" s="61"/>
      <c r="AES56" s="61"/>
      <c r="AET56" s="61"/>
      <c r="AEU56" s="61"/>
      <c r="AEV56" s="61"/>
      <c r="AEW56" s="61"/>
      <c r="AEX56" s="61"/>
      <c r="AEY56" s="61"/>
      <c r="AEZ56" s="61"/>
      <c r="AFA56" s="61"/>
      <c r="AFB56" s="61"/>
      <c r="AFC56" s="61"/>
      <c r="AFD56" s="61"/>
      <c r="AFE56" s="61"/>
      <c r="AFF56" s="61"/>
      <c r="AFG56" s="61"/>
      <c r="AFH56" s="61"/>
      <c r="AFI56" s="61"/>
      <c r="AFJ56" s="61"/>
      <c r="AFK56" s="61"/>
      <c r="AFL56" s="61"/>
      <c r="AFM56" s="61"/>
      <c r="AFN56" s="61"/>
      <c r="AFO56" s="61"/>
      <c r="AFP56" s="61"/>
      <c r="AFQ56" s="61"/>
      <c r="AFR56" s="61"/>
      <c r="AFS56" s="61"/>
      <c r="AFT56" s="61"/>
      <c r="AFU56" s="61"/>
      <c r="AFV56" s="61"/>
      <c r="AFW56" s="61"/>
      <c r="AFX56" s="61"/>
      <c r="AFY56" s="61"/>
      <c r="AFZ56" s="61"/>
      <c r="AGA56" s="61"/>
      <c r="AGB56" s="61"/>
      <c r="AGC56" s="61"/>
      <c r="AGD56" s="61"/>
      <c r="AGE56" s="61"/>
      <c r="AGF56" s="61"/>
      <c r="AGG56" s="61"/>
      <c r="AGH56" s="61"/>
      <c r="AGI56" s="61"/>
      <c r="AGJ56" s="61"/>
      <c r="AGK56" s="61"/>
      <c r="AGL56" s="61"/>
      <c r="AGM56" s="61"/>
      <c r="AGN56" s="61"/>
      <c r="AGO56" s="61"/>
      <c r="AGP56" s="61"/>
      <c r="AGQ56" s="61"/>
      <c r="AGR56" s="61"/>
      <c r="AGS56" s="61"/>
      <c r="AGT56" s="61"/>
      <c r="AGU56" s="61"/>
      <c r="AGV56" s="61"/>
      <c r="AGW56" s="61"/>
      <c r="AGX56" s="61"/>
      <c r="AGY56" s="61"/>
      <c r="AGZ56" s="61"/>
      <c r="AHA56" s="61"/>
      <c r="AHB56" s="61"/>
      <c r="AHC56" s="61"/>
      <c r="AHD56" s="61"/>
      <c r="AHE56" s="61"/>
      <c r="AHF56" s="61"/>
      <c r="AHG56" s="61"/>
      <c r="AHH56" s="61"/>
      <c r="AHI56" s="61"/>
      <c r="AHJ56" s="61"/>
      <c r="AHK56" s="61"/>
      <c r="AHL56" s="61"/>
      <c r="AHM56" s="61"/>
      <c r="AHN56" s="61"/>
      <c r="AHO56" s="61"/>
      <c r="AHP56" s="61"/>
      <c r="AHQ56" s="61"/>
      <c r="AHR56" s="61"/>
      <c r="AHS56" s="61"/>
      <c r="AHT56" s="61"/>
      <c r="AHU56" s="61"/>
      <c r="AHV56" s="61"/>
      <c r="AHW56" s="61"/>
      <c r="AHX56" s="61"/>
      <c r="AHY56" s="61"/>
      <c r="AHZ56" s="61"/>
      <c r="AIA56" s="61"/>
      <c r="AIB56" s="61"/>
      <c r="AIC56" s="61"/>
      <c r="AID56" s="61"/>
      <c r="AIE56" s="61"/>
      <c r="AIF56" s="61"/>
      <c r="AIG56" s="61"/>
      <c r="AIH56" s="61"/>
      <c r="AII56" s="61"/>
      <c r="AIJ56" s="61"/>
      <c r="AIK56" s="61"/>
      <c r="AIL56" s="61"/>
      <c r="AIM56" s="61"/>
      <c r="AIN56" s="61"/>
      <c r="AIO56" s="61"/>
      <c r="AIP56" s="61"/>
      <c r="AIQ56" s="61"/>
      <c r="AIR56" s="61"/>
      <c r="AIS56" s="61"/>
      <c r="AIT56" s="61"/>
      <c r="AIU56" s="61"/>
      <c r="AIV56" s="61"/>
      <c r="AIW56" s="61"/>
      <c r="AIX56" s="61"/>
      <c r="AIY56" s="61"/>
      <c r="AIZ56" s="61"/>
      <c r="AJA56" s="61"/>
      <c r="AJB56" s="61"/>
      <c r="AJC56" s="61"/>
      <c r="AJD56" s="61"/>
      <c r="AJE56" s="61"/>
      <c r="AJF56" s="61"/>
      <c r="AJG56" s="61"/>
      <c r="AJH56" s="61"/>
      <c r="AJI56" s="61"/>
      <c r="AJJ56" s="61"/>
      <c r="AJK56" s="61"/>
      <c r="AJL56" s="61"/>
      <c r="AJM56" s="61"/>
      <c r="AJN56" s="61"/>
      <c r="AJO56" s="61"/>
      <c r="AJP56" s="61"/>
      <c r="AJQ56" s="61"/>
      <c r="AJR56" s="61"/>
      <c r="AJS56" s="61"/>
      <c r="AJT56" s="61"/>
      <c r="AJU56" s="61"/>
      <c r="AJV56" s="61"/>
      <c r="AJW56" s="61"/>
      <c r="AJX56" s="61"/>
      <c r="AJY56" s="61"/>
      <c r="AJZ56" s="61"/>
      <c r="AKA56" s="61"/>
      <c r="AKB56" s="61"/>
      <c r="AKC56" s="61"/>
      <c r="AKD56" s="61"/>
      <c r="AKE56" s="61"/>
      <c r="AKF56" s="61"/>
      <c r="AKG56" s="61"/>
      <c r="AKH56" s="61"/>
      <c r="AKI56" s="61"/>
      <c r="AKJ56" s="61"/>
      <c r="AKK56" s="61"/>
      <c r="AKL56" s="61"/>
      <c r="AKM56" s="61"/>
      <c r="AKN56" s="61"/>
      <c r="AKO56" s="61"/>
      <c r="AKP56" s="61"/>
      <c r="AKQ56" s="61"/>
      <c r="AKR56" s="61"/>
      <c r="AKS56" s="61"/>
      <c r="AKT56" s="61"/>
      <c r="AKU56" s="61"/>
      <c r="AKV56" s="61"/>
      <c r="AKW56" s="61"/>
      <c r="AKX56" s="61"/>
      <c r="AKY56" s="61"/>
      <c r="AKZ56" s="61"/>
      <c r="ALA56" s="61"/>
      <c r="ALB56" s="61"/>
      <c r="ALC56" s="61"/>
      <c r="ALD56" s="61"/>
      <c r="ALE56" s="61"/>
      <c r="ALF56" s="61"/>
      <c r="ALG56" s="61"/>
      <c r="ALH56" s="61"/>
      <c r="ALI56" s="61"/>
      <c r="ALJ56" s="61"/>
      <c r="ALK56" s="61"/>
      <c r="ALL56" s="61"/>
      <c r="ALM56" s="61"/>
      <c r="ALN56" s="61"/>
      <c r="ALO56" s="61"/>
      <c r="ALP56" s="61"/>
      <c r="ALQ56" s="61"/>
      <c r="ALR56" s="61"/>
      <c r="ALS56" s="61"/>
      <c r="ALT56" s="61"/>
      <c r="ALU56" s="61"/>
      <c r="ALV56" s="61"/>
      <c r="ALW56" s="61"/>
      <c r="ALX56" s="61"/>
      <c r="ALY56" s="61"/>
      <c r="ALZ56" s="61"/>
      <c r="AMA56" s="61"/>
      <c r="AMB56" s="61"/>
      <c r="AMC56" s="61"/>
      <c r="AMD56" s="61"/>
      <c r="AME56" s="61"/>
      <c r="AMF56" s="61"/>
      <c r="AMG56" s="61"/>
      <c r="AMH56" s="61"/>
      <c r="AMI56" s="61"/>
      <c r="AMJ56" s="61"/>
      <c r="AMK56" s="61"/>
      <c r="AML56" s="61"/>
    </row>
    <row r="57" spans="1:1026" s="62" customFormat="1">
      <c r="A57" s="40" t="s">
        <v>119</v>
      </c>
      <c r="B57" s="25" t="s">
        <v>148</v>
      </c>
      <c r="C57" s="63" t="s">
        <v>202</v>
      </c>
      <c r="D57" s="63" t="s">
        <v>203</v>
      </c>
      <c r="E57" s="64"/>
      <c r="F57" s="65"/>
      <c r="G57" s="95"/>
      <c r="H57" s="103"/>
      <c r="I57" s="116"/>
      <c r="J57" s="67"/>
      <c r="K57" s="117"/>
      <c r="L57" s="116"/>
      <c r="M57" s="67"/>
      <c r="N57" s="117"/>
      <c r="O57" s="116"/>
      <c r="P57" s="67"/>
      <c r="Q57" s="95"/>
      <c r="R57" s="145">
        <f t="shared" si="9"/>
        <v>0</v>
      </c>
      <c r="S57" s="106">
        <f t="shared" si="10"/>
        <v>0</v>
      </c>
      <c r="T57" s="147">
        <f t="shared" si="11"/>
        <v>0</v>
      </c>
      <c r="U57" s="138"/>
      <c r="V57" s="166"/>
      <c r="W57" s="176"/>
      <c r="X57" s="116"/>
      <c r="Y57" s="67"/>
      <c r="Z57" s="117"/>
      <c r="AA57" s="116"/>
      <c r="AB57" s="67"/>
      <c r="AC57" s="117"/>
      <c r="AD57" s="116"/>
      <c r="AE57" s="67"/>
      <c r="AF57" s="95"/>
      <c r="AG57" s="145">
        <f t="shared" si="8"/>
        <v>0</v>
      </c>
      <c r="AH57" s="106">
        <f t="shared" si="12"/>
        <v>0</v>
      </c>
      <c r="AI57" s="147">
        <f t="shared" si="13"/>
        <v>0</v>
      </c>
      <c r="AJ57" s="204">
        <f t="shared" si="6"/>
        <v>0</v>
      </c>
      <c r="AK57" s="17">
        <f t="shared" si="7"/>
        <v>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  <c r="LC57" s="61"/>
      <c r="LD57" s="61"/>
      <c r="LE57" s="61"/>
      <c r="LF57" s="61"/>
      <c r="LG57" s="61"/>
      <c r="LH57" s="61"/>
      <c r="LI57" s="61"/>
      <c r="LJ57" s="61"/>
      <c r="LK57" s="61"/>
      <c r="LL57" s="61"/>
      <c r="LM57" s="61"/>
      <c r="LN57" s="61"/>
      <c r="LO57" s="61"/>
      <c r="LP57" s="61"/>
      <c r="LQ57" s="61"/>
      <c r="LR57" s="61"/>
      <c r="LS57" s="61"/>
      <c r="LT57" s="61"/>
      <c r="LU57" s="61"/>
      <c r="LV57" s="61"/>
      <c r="LW57" s="61"/>
      <c r="LX57" s="61"/>
      <c r="LY57" s="61"/>
      <c r="LZ57" s="61"/>
      <c r="MA57" s="61"/>
      <c r="MB57" s="61"/>
      <c r="MC57" s="61"/>
      <c r="MD57" s="61"/>
      <c r="ME57" s="61"/>
      <c r="MF57" s="61"/>
      <c r="MG57" s="61"/>
      <c r="MH57" s="61"/>
      <c r="MI57" s="61"/>
      <c r="MJ57" s="61"/>
      <c r="MK57" s="61"/>
      <c r="ML57" s="61"/>
      <c r="MM57" s="61"/>
      <c r="MN57" s="61"/>
      <c r="MO57" s="61"/>
      <c r="MP57" s="61"/>
      <c r="MQ57" s="61"/>
      <c r="MR57" s="61"/>
      <c r="MS57" s="61"/>
      <c r="MT57" s="61"/>
      <c r="MU57" s="61"/>
      <c r="MV57" s="61"/>
      <c r="MW57" s="61"/>
      <c r="MX57" s="61"/>
      <c r="MY57" s="61"/>
      <c r="MZ57" s="61"/>
      <c r="NA57" s="61"/>
      <c r="NB57" s="61"/>
      <c r="NC57" s="61"/>
      <c r="ND57" s="61"/>
      <c r="NE57" s="61"/>
      <c r="NF57" s="61"/>
      <c r="NG57" s="61"/>
      <c r="NH57" s="61"/>
      <c r="NI57" s="61"/>
      <c r="NJ57" s="61"/>
      <c r="NK57" s="61"/>
      <c r="NL57" s="61"/>
      <c r="NM57" s="61"/>
      <c r="NN57" s="61"/>
      <c r="NO57" s="61"/>
      <c r="NP57" s="61"/>
      <c r="NQ57" s="61"/>
      <c r="NR57" s="61"/>
      <c r="NS57" s="61"/>
      <c r="NT57" s="61"/>
      <c r="NU57" s="61"/>
      <c r="NV57" s="61"/>
      <c r="NW57" s="61"/>
      <c r="NX57" s="61"/>
      <c r="NY57" s="61"/>
      <c r="NZ57" s="61"/>
      <c r="OA57" s="61"/>
      <c r="OB57" s="61"/>
      <c r="OC57" s="61"/>
      <c r="OD57" s="61"/>
      <c r="OE57" s="61"/>
      <c r="OF57" s="61"/>
      <c r="OG57" s="61"/>
      <c r="OH57" s="61"/>
      <c r="OI57" s="61"/>
      <c r="OJ57" s="61"/>
      <c r="OK57" s="61"/>
      <c r="OL57" s="61"/>
      <c r="OM57" s="61"/>
      <c r="ON57" s="61"/>
      <c r="OO57" s="61"/>
      <c r="OP57" s="61"/>
      <c r="OQ57" s="61"/>
      <c r="OR57" s="61"/>
      <c r="OS57" s="61"/>
      <c r="OT57" s="61"/>
      <c r="OU57" s="61"/>
      <c r="OV57" s="61"/>
      <c r="OW57" s="61"/>
      <c r="OX57" s="61"/>
      <c r="OY57" s="61"/>
      <c r="OZ57" s="61"/>
      <c r="PA57" s="61"/>
      <c r="PB57" s="61"/>
      <c r="PC57" s="61"/>
      <c r="PD57" s="61"/>
      <c r="PE57" s="61"/>
      <c r="PF57" s="61"/>
      <c r="PG57" s="61"/>
      <c r="PH57" s="61"/>
      <c r="PI57" s="61"/>
      <c r="PJ57" s="61"/>
      <c r="PK57" s="61"/>
      <c r="PL57" s="61"/>
      <c r="PM57" s="61"/>
      <c r="PN57" s="61"/>
      <c r="PO57" s="61"/>
      <c r="PP57" s="61"/>
      <c r="PQ57" s="61"/>
      <c r="PR57" s="61"/>
      <c r="PS57" s="61"/>
      <c r="PT57" s="61"/>
      <c r="PU57" s="61"/>
      <c r="PV57" s="61"/>
      <c r="PW57" s="61"/>
      <c r="PX57" s="61"/>
      <c r="PY57" s="61"/>
      <c r="PZ57" s="61"/>
      <c r="QA57" s="61"/>
      <c r="QB57" s="61"/>
      <c r="QC57" s="61"/>
      <c r="QD57" s="61"/>
      <c r="QE57" s="61"/>
      <c r="QF57" s="61"/>
      <c r="QG57" s="61"/>
      <c r="QH57" s="61"/>
      <c r="QI57" s="61"/>
      <c r="QJ57" s="61"/>
      <c r="QK57" s="61"/>
      <c r="QL57" s="61"/>
      <c r="QM57" s="61"/>
      <c r="QN57" s="61"/>
      <c r="QO57" s="61"/>
      <c r="QP57" s="61"/>
      <c r="QQ57" s="61"/>
      <c r="QR57" s="61"/>
      <c r="QS57" s="61"/>
      <c r="QT57" s="61"/>
      <c r="QU57" s="61"/>
      <c r="QV57" s="61"/>
      <c r="QW57" s="61"/>
      <c r="QX57" s="61"/>
      <c r="QY57" s="61"/>
      <c r="QZ57" s="61"/>
      <c r="RA57" s="61"/>
      <c r="RB57" s="61"/>
      <c r="RC57" s="61"/>
      <c r="RD57" s="61"/>
      <c r="RE57" s="61"/>
      <c r="RF57" s="61"/>
      <c r="RG57" s="61"/>
      <c r="RH57" s="61"/>
      <c r="RI57" s="61"/>
      <c r="RJ57" s="61"/>
      <c r="RK57" s="61"/>
      <c r="RL57" s="61"/>
      <c r="RM57" s="61"/>
      <c r="RN57" s="61"/>
      <c r="RO57" s="61"/>
      <c r="RP57" s="61"/>
      <c r="RQ57" s="61"/>
      <c r="RR57" s="61"/>
      <c r="RS57" s="61"/>
      <c r="RT57" s="61"/>
      <c r="RU57" s="61"/>
      <c r="RV57" s="61"/>
      <c r="RW57" s="61"/>
      <c r="RX57" s="61"/>
      <c r="RY57" s="61"/>
      <c r="RZ57" s="61"/>
      <c r="SA57" s="61"/>
      <c r="SB57" s="61"/>
      <c r="SC57" s="61"/>
      <c r="SD57" s="61"/>
      <c r="SE57" s="61"/>
      <c r="SF57" s="61"/>
      <c r="SG57" s="61"/>
      <c r="SH57" s="61"/>
      <c r="SI57" s="61"/>
      <c r="SJ57" s="61"/>
      <c r="SK57" s="61"/>
      <c r="SL57" s="61"/>
      <c r="SM57" s="61"/>
      <c r="SN57" s="61"/>
      <c r="SO57" s="61"/>
      <c r="SP57" s="61"/>
      <c r="SQ57" s="61"/>
      <c r="SR57" s="61"/>
      <c r="SS57" s="61"/>
      <c r="ST57" s="61"/>
      <c r="SU57" s="61"/>
      <c r="SV57" s="61"/>
      <c r="SW57" s="61"/>
      <c r="SX57" s="61"/>
      <c r="SY57" s="61"/>
      <c r="SZ57" s="61"/>
      <c r="TA57" s="61"/>
      <c r="TB57" s="61"/>
      <c r="TC57" s="61"/>
      <c r="TD57" s="61"/>
      <c r="TE57" s="61"/>
      <c r="TF57" s="61"/>
      <c r="TG57" s="61"/>
      <c r="TH57" s="61"/>
      <c r="TI57" s="61"/>
      <c r="TJ57" s="61"/>
      <c r="TK57" s="61"/>
      <c r="TL57" s="61"/>
      <c r="TM57" s="61"/>
      <c r="TN57" s="61"/>
      <c r="TO57" s="61"/>
      <c r="TP57" s="61"/>
      <c r="TQ57" s="61"/>
      <c r="TR57" s="61"/>
      <c r="TS57" s="61"/>
      <c r="TT57" s="61"/>
      <c r="TU57" s="61"/>
      <c r="TV57" s="61"/>
      <c r="TW57" s="61"/>
      <c r="TX57" s="61"/>
      <c r="TY57" s="61"/>
      <c r="TZ57" s="61"/>
      <c r="UA57" s="61"/>
      <c r="UB57" s="61"/>
      <c r="UC57" s="61"/>
      <c r="UD57" s="61"/>
      <c r="UE57" s="61"/>
      <c r="UF57" s="61"/>
      <c r="UG57" s="61"/>
      <c r="UH57" s="61"/>
      <c r="UI57" s="61"/>
      <c r="UJ57" s="61"/>
      <c r="UK57" s="61"/>
      <c r="UL57" s="61"/>
      <c r="UM57" s="61"/>
      <c r="UN57" s="61"/>
      <c r="UO57" s="61"/>
      <c r="UP57" s="61"/>
      <c r="UQ57" s="61"/>
      <c r="UR57" s="61"/>
      <c r="US57" s="61"/>
      <c r="UT57" s="61"/>
      <c r="UU57" s="61"/>
      <c r="UV57" s="61"/>
      <c r="UW57" s="61"/>
      <c r="UX57" s="61"/>
      <c r="UY57" s="61"/>
      <c r="UZ57" s="61"/>
      <c r="VA57" s="61"/>
      <c r="VB57" s="61"/>
      <c r="VC57" s="61"/>
      <c r="VD57" s="61"/>
      <c r="VE57" s="61"/>
      <c r="VF57" s="61"/>
      <c r="VG57" s="61"/>
      <c r="VH57" s="61"/>
      <c r="VI57" s="61"/>
      <c r="VJ57" s="61"/>
      <c r="VK57" s="61"/>
      <c r="VL57" s="61"/>
      <c r="VM57" s="61"/>
      <c r="VN57" s="61"/>
      <c r="VO57" s="61"/>
      <c r="VP57" s="61"/>
      <c r="VQ57" s="61"/>
      <c r="VR57" s="61"/>
      <c r="VS57" s="61"/>
      <c r="VT57" s="61"/>
      <c r="VU57" s="61"/>
      <c r="VV57" s="61"/>
      <c r="VW57" s="61"/>
      <c r="VX57" s="61"/>
      <c r="VY57" s="61"/>
      <c r="VZ57" s="61"/>
      <c r="WA57" s="61"/>
      <c r="WB57" s="61"/>
      <c r="WC57" s="61"/>
      <c r="WD57" s="61"/>
      <c r="WE57" s="61"/>
      <c r="WF57" s="61"/>
      <c r="WG57" s="61"/>
      <c r="WH57" s="61"/>
      <c r="WI57" s="61"/>
      <c r="WJ57" s="61"/>
      <c r="WK57" s="61"/>
      <c r="WL57" s="61"/>
      <c r="WM57" s="61"/>
      <c r="WN57" s="61"/>
      <c r="WO57" s="61"/>
      <c r="WP57" s="61"/>
      <c r="WQ57" s="61"/>
      <c r="WR57" s="61"/>
      <c r="WS57" s="61"/>
      <c r="WT57" s="61"/>
      <c r="WU57" s="61"/>
      <c r="WV57" s="61"/>
      <c r="WW57" s="61"/>
      <c r="WX57" s="61"/>
      <c r="WY57" s="61"/>
      <c r="WZ57" s="61"/>
      <c r="XA57" s="61"/>
      <c r="XB57" s="61"/>
      <c r="XC57" s="61"/>
      <c r="XD57" s="61"/>
      <c r="XE57" s="61"/>
      <c r="XF57" s="61"/>
      <c r="XG57" s="61"/>
      <c r="XH57" s="61"/>
      <c r="XI57" s="61"/>
      <c r="XJ57" s="61"/>
      <c r="XK57" s="61"/>
      <c r="XL57" s="61"/>
      <c r="XM57" s="61"/>
      <c r="XN57" s="61"/>
      <c r="XO57" s="61"/>
      <c r="XP57" s="61"/>
      <c r="XQ57" s="61"/>
      <c r="XR57" s="61"/>
      <c r="XS57" s="61"/>
      <c r="XT57" s="61"/>
      <c r="XU57" s="61"/>
      <c r="XV57" s="61"/>
      <c r="XW57" s="61"/>
      <c r="XX57" s="61"/>
      <c r="XY57" s="61"/>
      <c r="XZ57" s="61"/>
      <c r="YA57" s="61"/>
      <c r="YB57" s="61"/>
      <c r="YC57" s="61"/>
      <c r="YD57" s="61"/>
      <c r="YE57" s="61"/>
      <c r="YF57" s="61"/>
      <c r="YG57" s="61"/>
      <c r="YH57" s="61"/>
      <c r="YI57" s="61"/>
      <c r="YJ57" s="61"/>
      <c r="YK57" s="61"/>
      <c r="YL57" s="61"/>
      <c r="YM57" s="61"/>
      <c r="YN57" s="61"/>
      <c r="YO57" s="61"/>
      <c r="YP57" s="61"/>
      <c r="YQ57" s="61"/>
      <c r="YR57" s="61"/>
      <c r="YS57" s="61"/>
      <c r="YT57" s="61"/>
      <c r="YU57" s="61"/>
      <c r="YV57" s="61"/>
      <c r="YW57" s="61"/>
      <c r="YX57" s="61"/>
      <c r="YY57" s="61"/>
      <c r="YZ57" s="61"/>
      <c r="ZA57" s="61"/>
      <c r="ZB57" s="61"/>
      <c r="ZC57" s="61"/>
      <c r="ZD57" s="61"/>
      <c r="ZE57" s="61"/>
      <c r="ZF57" s="61"/>
      <c r="ZG57" s="61"/>
      <c r="ZH57" s="61"/>
      <c r="ZI57" s="61"/>
      <c r="ZJ57" s="61"/>
      <c r="ZK57" s="61"/>
      <c r="ZL57" s="61"/>
      <c r="ZM57" s="61"/>
      <c r="ZN57" s="61"/>
      <c r="ZO57" s="61"/>
      <c r="ZP57" s="61"/>
      <c r="ZQ57" s="61"/>
      <c r="ZR57" s="61"/>
      <c r="ZS57" s="61"/>
      <c r="ZT57" s="61"/>
      <c r="ZU57" s="61"/>
      <c r="ZV57" s="61"/>
      <c r="ZW57" s="61"/>
      <c r="ZX57" s="61"/>
      <c r="ZY57" s="61"/>
      <c r="ZZ57" s="61"/>
      <c r="AAA57" s="61"/>
      <c r="AAB57" s="61"/>
      <c r="AAC57" s="61"/>
      <c r="AAD57" s="61"/>
      <c r="AAE57" s="61"/>
      <c r="AAF57" s="61"/>
      <c r="AAG57" s="61"/>
      <c r="AAH57" s="61"/>
      <c r="AAI57" s="61"/>
      <c r="AAJ57" s="61"/>
      <c r="AAK57" s="61"/>
      <c r="AAL57" s="61"/>
      <c r="AAM57" s="61"/>
      <c r="AAN57" s="61"/>
      <c r="AAO57" s="61"/>
      <c r="AAP57" s="61"/>
      <c r="AAQ57" s="61"/>
      <c r="AAR57" s="61"/>
      <c r="AAS57" s="61"/>
      <c r="AAT57" s="61"/>
      <c r="AAU57" s="61"/>
      <c r="AAV57" s="61"/>
      <c r="AAW57" s="61"/>
      <c r="AAX57" s="61"/>
      <c r="AAY57" s="61"/>
      <c r="AAZ57" s="61"/>
      <c r="ABA57" s="61"/>
      <c r="ABB57" s="61"/>
      <c r="ABC57" s="61"/>
      <c r="ABD57" s="61"/>
      <c r="ABE57" s="61"/>
      <c r="ABF57" s="61"/>
      <c r="ABG57" s="61"/>
      <c r="ABH57" s="61"/>
      <c r="ABI57" s="61"/>
      <c r="ABJ57" s="61"/>
      <c r="ABK57" s="61"/>
      <c r="ABL57" s="61"/>
      <c r="ABM57" s="61"/>
      <c r="ABN57" s="61"/>
      <c r="ABO57" s="61"/>
      <c r="ABP57" s="61"/>
      <c r="ABQ57" s="61"/>
      <c r="ABR57" s="61"/>
      <c r="ABS57" s="61"/>
      <c r="ABT57" s="61"/>
      <c r="ABU57" s="61"/>
      <c r="ABV57" s="61"/>
      <c r="ABW57" s="61"/>
      <c r="ABX57" s="61"/>
      <c r="ABY57" s="61"/>
      <c r="ABZ57" s="61"/>
      <c r="ACA57" s="61"/>
      <c r="ACB57" s="61"/>
      <c r="ACC57" s="61"/>
      <c r="ACD57" s="61"/>
      <c r="ACE57" s="61"/>
      <c r="ACF57" s="61"/>
      <c r="ACG57" s="61"/>
      <c r="ACH57" s="61"/>
      <c r="ACI57" s="61"/>
      <c r="ACJ57" s="61"/>
      <c r="ACK57" s="61"/>
      <c r="ACL57" s="61"/>
      <c r="ACM57" s="61"/>
      <c r="ACN57" s="61"/>
      <c r="ACO57" s="61"/>
      <c r="ACP57" s="61"/>
      <c r="ACQ57" s="61"/>
      <c r="ACR57" s="61"/>
      <c r="ACS57" s="61"/>
      <c r="ACT57" s="61"/>
      <c r="ACU57" s="61"/>
      <c r="ACV57" s="61"/>
      <c r="ACW57" s="61"/>
      <c r="ACX57" s="61"/>
      <c r="ACY57" s="61"/>
      <c r="ACZ57" s="61"/>
      <c r="ADA57" s="61"/>
      <c r="ADB57" s="61"/>
      <c r="ADC57" s="61"/>
      <c r="ADD57" s="61"/>
      <c r="ADE57" s="61"/>
      <c r="ADF57" s="61"/>
      <c r="ADG57" s="61"/>
      <c r="ADH57" s="61"/>
      <c r="ADI57" s="61"/>
      <c r="ADJ57" s="61"/>
      <c r="ADK57" s="61"/>
      <c r="ADL57" s="61"/>
      <c r="ADM57" s="61"/>
      <c r="ADN57" s="61"/>
      <c r="ADO57" s="61"/>
      <c r="ADP57" s="61"/>
      <c r="ADQ57" s="61"/>
      <c r="ADR57" s="61"/>
      <c r="ADS57" s="61"/>
      <c r="ADT57" s="61"/>
      <c r="ADU57" s="61"/>
      <c r="ADV57" s="61"/>
      <c r="ADW57" s="61"/>
      <c r="ADX57" s="61"/>
      <c r="ADY57" s="61"/>
      <c r="ADZ57" s="61"/>
      <c r="AEA57" s="61"/>
      <c r="AEB57" s="61"/>
      <c r="AEC57" s="61"/>
      <c r="AED57" s="61"/>
      <c r="AEE57" s="61"/>
      <c r="AEF57" s="61"/>
      <c r="AEG57" s="61"/>
      <c r="AEH57" s="61"/>
      <c r="AEI57" s="61"/>
      <c r="AEJ57" s="61"/>
      <c r="AEK57" s="61"/>
      <c r="AEL57" s="61"/>
      <c r="AEM57" s="61"/>
      <c r="AEN57" s="61"/>
      <c r="AEO57" s="61"/>
      <c r="AEP57" s="61"/>
      <c r="AEQ57" s="61"/>
      <c r="AER57" s="61"/>
      <c r="AES57" s="61"/>
      <c r="AET57" s="61"/>
      <c r="AEU57" s="61"/>
      <c r="AEV57" s="61"/>
      <c r="AEW57" s="61"/>
      <c r="AEX57" s="61"/>
      <c r="AEY57" s="61"/>
      <c r="AEZ57" s="61"/>
      <c r="AFA57" s="61"/>
      <c r="AFB57" s="61"/>
      <c r="AFC57" s="61"/>
      <c r="AFD57" s="61"/>
      <c r="AFE57" s="61"/>
      <c r="AFF57" s="61"/>
      <c r="AFG57" s="61"/>
      <c r="AFH57" s="61"/>
      <c r="AFI57" s="61"/>
      <c r="AFJ57" s="61"/>
      <c r="AFK57" s="61"/>
      <c r="AFL57" s="61"/>
      <c r="AFM57" s="61"/>
      <c r="AFN57" s="61"/>
      <c r="AFO57" s="61"/>
      <c r="AFP57" s="61"/>
      <c r="AFQ57" s="61"/>
      <c r="AFR57" s="61"/>
      <c r="AFS57" s="61"/>
      <c r="AFT57" s="61"/>
      <c r="AFU57" s="61"/>
      <c r="AFV57" s="61"/>
      <c r="AFW57" s="61"/>
      <c r="AFX57" s="61"/>
      <c r="AFY57" s="61"/>
      <c r="AFZ57" s="61"/>
      <c r="AGA57" s="61"/>
      <c r="AGB57" s="61"/>
      <c r="AGC57" s="61"/>
      <c r="AGD57" s="61"/>
      <c r="AGE57" s="61"/>
      <c r="AGF57" s="61"/>
      <c r="AGG57" s="61"/>
      <c r="AGH57" s="61"/>
      <c r="AGI57" s="61"/>
      <c r="AGJ57" s="61"/>
      <c r="AGK57" s="61"/>
      <c r="AGL57" s="61"/>
      <c r="AGM57" s="61"/>
      <c r="AGN57" s="61"/>
      <c r="AGO57" s="61"/>
      <c r="AGP57" s="61"/>
      <c r="AGQ57" s="61"/>
      <c r="AGR57" s="61"/>
      <c r="AGS57" s="61"/>
      <c r="AGT57" s="61"/>
      <c r="AGU57" s="61"/>
      <c r="AGV57" s="61"/>
      <c r="AGW57" s="61"/>
      <c r="AGX57" s="61"/>
      <c r="AGY57" s="61"/>
      <c r="AGZ57" s="61"/>
      <c r="AHA57" s="61"/>
      <c r="AHB57" s="61"/>
      <c r="AHC57" s="61"/>
      <c r="AHD57" s="61"/>
      <c r="AHE57" s="61"/>
      <c r="AHF57" s="61"/>
      <c r="AHG57" s="61"/>
      <c r="AHH57" s="61"/>
      <c r="AHI57" s="61"/>
      <c r="AHJ57" s="61"/>
      <c r="AHK57" s="61"/>
      <c r="AHL57" s="61"/>
      <c r="AHM57" s="61"/>
      <c r="AHN57" s="61"/>
      <c r="AHO57" s="61"/>
      <c r="AHP57" s="61"/>
      <c r="AHQ57" s="61"/>
      <c r="AHR57" s="61"/>
      <c r="AHS57" s="61"/>
      <c r="AHT57" s="61"/>
      <c r="AHU57" s="61"/>
      <c r="AHV57" s="61"/>
      <c r="AHW57" s="61"/>
      <c r="AHX57" s="61"/>
      <c r="AHY57" s="61"/>
      <c r="AHZ57" s="61"/>
      <c r="AIA57" s="61"/>
      <c r="AIB57" s="61"/>
      <c r="AIC57" s="61"/>
      <c r="AID57" s="61"/>
      <c r="AIE57" s="61"/>
      <c r="AIF57" s="61"/>
      <c r="AIG57" s="61"/>
      <c r="AIH57" s="61"/>
      <c r="AII57" s="61"/>
      <c r="AIJ57" s="61"/>
      <c r="AIK57" s="61"/>
      <c r="AIL57" s="61"/>
      <c r="AIM57" s="61"/>
      <c r="AIN57" s="61"/>
      <c r="AIO57" s="61"/>
      <c r="AIP57" s="61"/>
      <c r="AIQ57" s="61"/>
      <c r="AIR57" s="61"/>
      <c r="AIS57" s="61"/>
      <c r="AIT57" s="61"/>
      <c r="AIU57" s="61"/>
      <c r="AIV57" s="61"/>
      <c r="AIW57" s="61"/>
      <c r="AIX57" s="61"/>
      <c r="AIY57" s="61"/>
      <c r="AIZ57" s="61"/>
      <c r="AJA57" s="61"/>
      <c r="AJB57" s="61"/>
      <c r="AJC57" s="61"/>
      <c r="AJD57" s="61"/>
      <c r="AJE57" s="61"/>
      <c r="AJF57" s="61"/>
      <c r="AJG57" s="61"/>
      <c r="AJH57" s="61"/>
      <c r="AJI57" s="61"/>
      <c r="AJJ57" s="61"/>
      <c r="AJK57" s="61"/>
      <c r="AJL57" s="61"/>
      <c r="AJM57" s="61"/>
      <c r="AJN57" s="61"/>
      <c r="AJO57" s="61"/>
      <c r="AJP57" s="61"/>
      <c r="AJQ57" s="61"/>
      <c r="AJR57" s="61"/>
      <c r="AJS57" s="61"/>
      <c r="AJT57" s="61"/>
      <c r="AJU57" s="61"/>
      <c r="AJV57" s="61"/>
      <c r="AJW57" s="61"/>
      <c r="AJX57" s="61"/>
      <c r="AJY57" s="61"/>
      <c r="AJZ57" s="61"/>
      <c r="AKA57" s="61"/>
      <c r="AKB57" s="61"/>
      <c r="AKC57" s="61"/>
      <c r="AKD57" s="61"/>
      <c r="AKE57" s="61"/>
      <c r="AKF57" s="61"/>
      <c r="AKG57" s="61"/>
      <c r="AKH57" s="61"/>
      <c r="AKI57" s="61"/>
      <c r="AKJ57" s="61"/>
      <c r="AKK57" s="61"/>
      <c r="AKL57" s="61"/>
      <c r="AKM57" s="61"/>
      <c r="AKN57" s="61"/>
      <c r="AKO57" s="61"/>
      <c r="AKP57" s="61"/>
      <c r="AKQ57" s="61"/>
      <c r="AKR57" s="61"/>
      <c r="AKS57" s="61"/>
      <c r="AKT57" s="61"/>
      <c r="AKU57" s="61"/>
      <c r="AKV57" s="61"/>
      <c r="AKW57" s="61"/>
      <c r="AKX57" s="61"/>
      <c r="AKY57" s="61"/>
      <c r="AKZ57" s="61"/>
      <c r="ALA57" s="61"/>
      <c r="ALB57" s="61"/>
      <c r="ALC57" s="61"/>
      <c r="ALD57" s="61"/>
      <c r="ALE57" s="61"/>
      <c r="ALF57" s="61"/>
      <c r="ALG57" s="61"/>
      <c r="ALH57" s="61"/>
      <c r="ALI57" s="61"/>
      <c r="ALJ57" s="61"/>
      <c r="ALK57" s="61"/>
      <c r="ALL57" s="61"/>
      <c r="ALM57" s="61"/>
      <c r="ALN57" s="61"/>
      <c r="ALO57" s="61"/>
      <c r="ALP57" s="61"/>
      <c r="ALQ57" s="61"/>
      <c r="ALR57" s="61"/>
      <c r="ALS57" s="61"/>
      <c r="ALT57" s="61"/>
      <c r="ALU57" s="61"/>
      <c r="ALV57" s="61"/>
      <c r="ALW57" s="61"/>
      <c r="ALX57" s="61"/>
      <c r="ALY57" s="61"/>
      <c r="ALZ57" s="61"/>
      <c r="AMA57" s="61"/>
      <c r="AMB57" s="61"/>
      <c r="AMC57" s="61"/>
      <c r="AMD57" s="61"/>
      <c r="AME57" s="61"/>
      <c r="AMF57" s="61"/>
      <c r="AMG57" s="61"/>
      <c r="AMH57" s="61"/>
      <c r="AMI57" s="61"/>
      <c r="AMJ57" s="61"/>
      <c r="AMK57" s="61"/>
      <c r="AML57" s="61"/>
    </row>
    <row r="58" spans="1:1026" s="62" customFormat="1" ht="29.25" customHeight="1">
      <c r="A58" s="40" t="s">
        <v>119</v>
      </c>
      <c r="B58" s="25" t="s">
        <v>148</v>
      </c>
      <c r="C58" s="76" t="s">
        <v>204</v>
      </c>
      <c r="D58" s="76" t="s">
        <v>205</v>
      </c>
      <c r="E58" s="57"/>
      <c r="F58" s="60"/>
      <c r="G58" s="92"/>
      <c r="H58" s="106"/>
      <c r="I58" s="120"/>
      <c r="J58" s="59"/>
      <c r="K58" s="121"/>
      <c r="L58" s="120"/>
      <c r="M58" s="59"/>
      <c r="N58" s="121"/>
      <c r="O58" s="120"/>
      <c r="P58" s="59"/>
      <c r="Q58" s="92"/>
      <c r="R58" s="145">
        <f t="shared" si="9"/>
        <v>0</v>
      </c>
      <c r="S58" s="106">
        <f t="shared" si="10"/>
        <v>0</v>
      </c>
      <c r="T58" s="147">
        <f t="shared" si="11"/>
        <v>0</v>
      </c>
      <c r="U58" s="137">
        <v>43613</v>
      </c>
      <c r="V58" s="92" t="s">
        <v>123</v>
      </c>
      <c r="W58" s="174"/>
      <c r="X58" s="120"/>
      <c r="Y58" s="59"/>
      <c r="Z58" s="121"/>
      <c r="AA58" s="120"/>
      <c r="AB58" s="59"/>
      <c r="AC58" s="121"/>
      <c r="AD58" s="120"/>
      <c r="AE58" s="59"/>
      <c r="AF58" s="92"/>
      <c r="AG58" s="145">
        <f t="shared" si="8"/>
        <v>0</v>
      </c>
      <c r="AH58" s="106">
        <f t="shared" si="12"/>
        <v>0</v>
      </c>
      <c r="AI58" s="147">
        <f t="shared" si="13"/>
        <v>0</v>
      </c>
      <c r="AJ58" s="204">
        <f t="shared" si="6"/>
        <v>0</v>
      </c>
      <c r="AK58" s="17">
        <f t="shared" si="7"/>
        <v>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  <c r="LC58" s="61"/>
      <c r="LD58" s="61"/>
      <c r="LE58" s="61"/>
      <c r="LF58" s="61"/>
      <c r="LG58" s="61"/>
      <c r="LH58" s="61"/>
      <c r="LI58" s="61"/>
      <c r="LJ58" s="61"/>
      <c r="LK58" s="61"/>
      <c r="LL58" s="61"/>
      <c r="LM58" s="61"/>
      <c r="LN58" s="61"/>
      <c r="LO58" s="61"/>
      <c r="LP58" s="61"/>
      <c r="LQ58" s="61"/>
      <c r="LR58" s="61"/>
      <c r="LS58" s="61"/>
      <c r="LT58" s="61"/>
      <c r="LU58" s="61"/>
      <c r="LV58" s="61"/>
      <c r="LW58" s="61"/>
      <c r="LX58" s="61"/>
      <c r="LY58" s="61"/>
      <c r="LZ58" s="61"/>
      <c r="MA58" s="61"/>
      <c r="MB58" s="61"/>
      <c r="MC58" s="61"/>
      <c r="MD58" s="61"/>
      <c r="ME58" s="61"/>
      <c r="MF58" s="61"/>
      <c r="MG58" s="61"/>
      <c r="MH58" s="61"/>
      <c r="MI58" s="61"/>
      <c r="MJ58" s="61"/>
      <c r="MK58" s="61"/>
      <c r="ML58" s="61"/>
      <c r="MM58" s="61"/>
      <c r="MN58" s="61"/>
      <c r="MO58" s="61"/>
      <c r="MP58" s="61"/>
      <c r="MQ58" s="61"/>
      <c r="MR58" s="61"/>
      <c r="MS58" s="61"/>
      <c r="MT58" s="61"/>
      <c r="MU58" s="61"/>
      <c r="MV58" s="61"/>
      <c r="MW58" s="61"/>
      <c r="MX58" s="61"/>
      <c r="MY58" s="61"/>
      <c r="MZ58" s="61"/>
      <c r="NA58" s="61"/>
      <c r="NB58" s="61"/>
      <c r="NC58" s="61"/>
      <c r="ND58" s="61"/>
      <c r="NE58" s="61"/>
      <c r="NF58" s="61"/>
      <c r="NG58" s="61"/>
      <c r="NH58" s="61"/>
      <c r="NI58" s="61"/>
      <c r="NJ58" s="61"/>
      <c r="NK58" s="61"/>
      <c r="NL58" s="61"/>
      <c r="NM58" s="61"/>
      <c r="NN58" s="61"/>
      <c r="NO58" s="61"/>
      <c r="NP58" s="61"/>
      <c r="NQ58" s="61"/>
      <c r="NR58" s="61"/>
      <c r="NS58" s="61"/>
      <c r="NT58" s="61"/>
      <c r="NU58" s="61"/>
      <c r="NV58" s="61"/>
      <c r="NW58" s="61"/>
      <c r="NX58" s="61"/>
      <c r="NY58" s="61"/>
      <c r="NZ58" s="61"/>
      <c r="OA58" s="61"/>
      <c r="OB58" s="61"/>
      <c r="OC58" s="61"/>
      <c r="OD58" s="61"/>
      <c r="OE58" s="61"/>
      <c r="OF58" s="61"/>
      <c r="OG58" s="61"/>
      <c r="OH58" s="61"/>
      <c r="OI58" s="61"/>
      <c r="OJ58" s="61"/>
      <c r="OK58" s="61"/>
      <c r="OL58" s="61"/>
      <c r="OM58" s="61"/>
      <c r="ON58" s="61"/>
      <c r="OO58" s="61"/>
      <c r="OP58" s="61"/>
      <c r="OQ58" s="61"/>
      <c r="OR58" s="61"/>
      <c r="OS58" s="61"/>
      <c r="OT58" s="61"/>
      <c r="OU58" s="61"/>
      <c r="OV58" s="61"/>
      <c r="OW58" s="61"/>
      <c r="OX58" s="61"/>
      <c r="OY58" s="61"/>
      <c r="OZ58" s="61"/>
      <c r="PA58" s="61"/>
      <c r="PB58" s="61"/>
      <c r="PC58" s="61"/>
      <c r="PD58" s="61"/>
      <c r="PE58" s="61"/>
      <c r="PF58" s="61"/>
      <c r="PG58" s="61"/>
      <c r="PH58" s="61"/>
      <c r="PI58" s="61"/>
      <c r="PJ58" s="61"/>
      <c r="PK58" s="61"/>
      <c r="PL58" s="61"/>
      <c r="PM58" s="61"/>
      <c r="PN58" s="61"/>
      <c r="PO58" s="61"/>
      <c r="PP58" s="61"/>
      <c r="PQ58" s="61"/>
      <c r="PR58" s="61"/>
      <c r="PS58" s="61"/>
      <c r="PT58" s="61"/>
      <c r="PU58" s="61"/>
      <c r="PV58" s="61"/>
      <c r="PW58" s="61"/>
      <c r="PX58" s="61"/>
      <c r="PY58" s="61"/>
      <c r="PZ58" s="61"/>
      <c r="QA58" s="61"/>
      <c r="QB58" s="61"/>
      <c r="QC58" s="61"/>
      <c r="QD58" s="61"/>
      <c r="QE58" s="61"/>
      <c r="QF58" s="61"/>
      <c r="QG58" s="61"/>
      <c r="QH58" s="61"/>
      <c r="QI58" s="61"/>
      <c r="QJ58" s="61"/>
      <c r="QK58" s="61"/>
      <c r="QL58" s="61"/>
      <c r="QM58" s="61"/>
      <c r="QN58" s="61"/>
      <c r="QO58" s="61"/>
      <c r="QP58" s="61"/>
      <c r="QQ58" s="61"/>
      <c r="QR58" s="61"/>
      <c r="QS58" s="61"/>
      <c r="QT58" s="61"/>
      <c r="QU58" s="61"/>
      <c r="QV58" s="61"/>
      <c r="QW58" s="61"/>
      <c r="QX58" s="61"/>
      <c r="QY58" s="61"/>
      <c r="QZ58" s="61"/>
      <c r="RA58" s="61"/>
      <c r="RB58" s="61"/>
      <c r="RC58" s="61"/>
      <c r="RD58" s="61"/>
      <c r="RE58" s="61"/>
      <c r="RF58" s="61"/>
      <c r="RG58" s="61"/>
      <c r="RH58" s="61"/>
      <c r="RI58" s="61"/>
      <c r="RJ58" s="61"/>
      <c r="RK58" s="61"/>
      <c r="RL58" s="61"/>
      <c r="RM58" s="61"/>
      <c r="RN58" s="61"/>
      <c r="RO58" s="61"/>
      <c r="RP58" s="61"/>
      <c r="RQ58" s="61"/>
      <c r="RR58" s="61"/>
      <c r="RS58" s="61"/>
      <c r="RT58" s="61"/>
      <c r="RU58" s="61"/>
      <c r="RV58" s="61"/>
      <c r="RW58" s="61"/>
      <c r="RX58" s="61"/>
      <c r="RY58" s="61"/>
      <c r="RZ58" s="61"/>
      <c r="SA58" s="61"/>
      <c r="SB58" s="61"/>
      <c r="SC58" s="61"/>
      <c r="SD58" s="61"/>
      <c r="SE58" s="61"/>
      <c r="SF58" s="61"/>
      <c r="SG58" s="61"/>
      <c r="SH58" s="61"/>
      <c r="SI58" s="61"/>
      <c r="SJ58" s="61"/>
      <c r="SK58" s="61"/>
      <c r="SL58" s="61"/>
      <c r="SM58" s="61"/>
      <c r="SN58" s="61"/>
      <c r="SO58" s="61"/>
      <c r="SP58" s="61"/>
      <c r="SQ58" s="61"/>
      <c r="SR58" s="61"/>
      <c r="SS58" s="61"/>
      <c r="ST58" s="61"/>
      <c r="SU58" s="61"/>
      <c r="SV58" s="61"/>
      <c r="SW58" s="61"/>
      <c r="SX58" s="61"/>
      <c r="SY58" s="61"/>
      <c r="SZ58" s="61"/>
      <c r="TA58" s="61"/>
      <c r="TB58" s="61"/>
      <c r="TC58" s="61"/>
      <c r="TD58" s="61"/>
      <c r="TE58" s="61"/>
      <c r="TF58" s="61"/>
      <c r="TG58" s="61"/>
      <c r="TH58" s="61"/>
      <c r="TI58" s="61"/>
      <c r="TJ58" s="61"/>
      <c r="TK58" s="61"/>
      <c r="TL58" s="61"/>
      <c r="TM58" s="61"/>
      <c r="TN58" s="61"/>
      <c r="TO58" s="61"/>
      <c r="TP58" s="61"/>
      <c r="TQ58" s="61"/>
      <c r="TR58" s="61"/>
      <c r="TS58" s="61"/>
      <c r="TT58" s="61"/>
      <c r="TU58" s="61"/>
      <c r="TV58" s="61"/>
      <c r="TW58" s="61"/>
      <c r="TX58" s="61"/>
      <c r="TY58" s="61"/>
      <c r="TZ58" s="61"/>
      <c r="UA58" s="61"/>
      <c r="UB58" s="61"/>
      <c r="UC58" s="61"/>
      <c r="UD58" s="61"/>
      <c r="UE58" s="61"/>
      <c r="UF58" s="61"/>
      <c r="UG58" s="61"/>
      <c r="UH58" s="61"/>
      <c r="UI58" s="61"/>
      <c r="UJ58" s="61"/>
      <c r="UK58" s="61"/>
      <c r="UL58" s="61"/>
      <c r="UM58" s="61"/>
      <c r="UN58" s="61"/>
      <c r="UO58" s="61"/>
      <c r="UP58" s="61"/>
      <c r="UQ58" s="61"/>
      <c r="UR58" s="61"/>
      <c r="US58" s="61"/>
      <c r="UT58" s="61"/>
      <c r="UU58" s="61"/>
      <c r="UV58" s="61"/>
      <c r="UW58" s="61"/>
      <c r="UX58" s="61"/>
      <c r="UY58" s="61"/>
      <c r="UZ58" s="61"/>
      <c r="VA58" s="61"/>
      <c r="VB58" s="61"/>
      <c r="VC58" s="61"/>
      <c r="VD58" s="61"/>
      <c r="VE58" s="61"/>
      <c r="VF58" s="61"/>
      <c r="VG58" s="61"/>
      <c r="VH58" s="61"/>
      <c r="VI58" s="61"/>
      <c r="VJ58" s="61"/>
      <c r="VK58" s="61"/>
      <c r="VL58" s="61"/>
      <c r="VM58" s="61"/>
      <c r="VN58" s="61"/>
      <c r="VO58" s="61"/>
      <c r="VP58" s="61"/>
      <c r="VQ58" s="61"/>
      <c r="VR58" s="61"/>
      <c r="VS58" s="61"/>
      <c r="VT58" s="61"/>
      <c r="VU58" s="61"/>
      <c r="VV58" s="61"/>
      <c r="VW58" s="61"/>
      <c r="VX58" s="61"/>
      <c r="VY58" s="61"/>
      <c r="VZ58" s="61"/>
      <c r="WA58" s="61"/>
      <c r="WB58" s="61"/>
      <c r="WC58" s="61"/>
      <c r="WD58" s="61"/>
      <c r="WE58" s="61"/>
      <c r="WF58" s="61"/>
      <c r="WG58" s="61"/>
      <c r="WH58" s="61"/>
      <c r="WI58" s="61"/>
      <c r="WJ58" s="61"/>
      <c r="WK58" s="61"/>
      <c r="WL58" s="61"/>
      <c r="WM58" s="61"/>
      <c r="WN58" s="61"/>
      <c r="WO58" s="61"/>
      <c r="WP58" s="61"/>
      <c r="WQ58" s="61"/>
      <c r="WR58" s="61"/>
      <c r="WS58" s="61"/>
      <c r="WT58" s="61"/>
      <c r="WU58" s="61"/>
      <c r="WV58" s="61"/>
      <c r="WW58" s="61"/>
      <c r="WX58" s="61"/>
      <c r="WY58" s="61"/>
      <c r="WZ58" s="61"/>
      <c r="XA58" s="61"/>
      <c r="XB58" s="61"/>
      <c r="XC58" s="61"/>
      <c r="XD58" s="61"/>
      <c r="XE58" s="61"/>
      <c r="XF58" s="61"/>
      <c r="XG58" s="61"/>
      <c r="XH58" s="61"/>
      <c r="XI58" s="61"/>
      <c r="XJ58" s="61"/>
      <c r="XK58" s="61"/>
      <c r="XL58" s="61"/>
      <c r="XM58" s="61"/>
      <c r="XN58" s="61"/>
      <c r="XO58" s="61"/>
      <c r="XP58" s="61"/>
      <c r="XQ58" s="61"/>
      <c r="XR58" s="61"/>
      <c r="XS58" s="61"/>
      <c r="XT58" s="61"/>
      <c r="XU58" s="61"/>
      <c r="XV58" s="61"/>
      <c r="XW58" s="61"/>
      <c r="XX58" s="61"/>
      <c r="XY58" s="61"/>
      <c r="XZ58" s="61"/>
      <c r="YA58" s="61"/>
      <c r="YB58" s="61"/>
      <c r="YC58" s="61"/>
      <c r="YD58" s="61"/>
      <c r="YE58" s="61"/>
      <c r="YF58" s="61"/>
      <c r="YG58" s="61"/>
      <c r="YH58" s="61"/>
      <c r="YI58" s="61"/>
      <c r="YJ58" s="61"/>
      <c r="YK58" s="61"/>
      <c r="YL58" s="61"/>
      <c r="YM58" s="61"/>
      <c r="YN58" s="61"/>
      <c r="YO58" s="61"/>
      <c r="YP58" s="61"/>
      <c r="YQ58" s="61"/>
      <c r="YR58" s="61"/>
      <c r="YS58" s="61"/>
      <c r="YT58" s="61"/>
      <c r="YU58" s="61"/>
      <c r="YV58" s="61"/>
      <c r="YW58" s="61"/>
      <c r="YX58" s="61"/>
      <c r="YY58" s="61"/>
      <c r="YZ58" s="61"/>
      <c r="ZA58" s="61"/>
      <c r="ZB58" s="61"/>
      <c r="ZC58" s="61"/>
      <c r="ZD58" s="61"/>
      <c r="ZE58" s="61"/>
      <c r="ZF58" s="61"/>
      <c r="ZG58" s="61"/>
      <c r="ZH58" s="61"/>
      <c r="ZI58" s="61"/>
      <c r="ZJ58" s="61"/>
      <c r="ZK58" s="61"/>
      <c r="ZL58" s="61"/>
      <c r="ZM58" s="61"/>
      <c r="ZN58" s="61"/>
      <c r="ZO58" s="61"/>
      <c r="ZP58" s="61"/>
      <c r="ZQ58" s="61"/>
      <c r="ZR58" s="61"/>
      <c r="ZS58" s="61"/>
      <c r="ZT58" s="61"/>
      <c r="ZU58" s="61"/>
      <c r="ZV58" s="61"/>
      <c r="ZW58" s="61"/>
      <c r="ZX58" s="61"/>
      <c r="ZY58" s="61"/>
      <c r="ZZ58" s="61"/>
      <c r="AAA58" s="61"/>
      <c r="AAB58" s="61"/>
      <c r="AAC58" s="61"/>
      <c r="AAD58" s="61"/>
      <c r="AAE58" s="61"/>
      <c r="AAF58" s="61"/>
      <c r="AAG58" s="61"/>
      <c r="AAH58" s="61"/>
      <c r="AAI58" s="61"/>
      <c r="AAJ58" s="61"/>
      <c r="AAK58" s="61"/>
      <c r="AAL58" s="61"/>
      <c r="AAM58" s="61"/>
      <c r="AAN58" s="61"/>
      <c r="AAO58" s="61"/>
      <c r="AAP58" s="61"/>
      <c r="AAQ58" s="61"/>
      <c r="AAR58" s="61"/>
      <c r="AAS58" s="61"/>
      <c r="AAT58" s="61"/>
      <c r="AAU58" s="61"/>
      <c r="AAV58" s="61"/>
      <c r="AAW58" s="61"/>
      <c r="AAX58" s="61"/>
      <c r="AAY58" s="61"/>
      <c r="AAZ58" s="61"/>
      <c r="ABA58" s="61"/>
      <c r="ABB58" s="61"/>
      <c r="ABC58" s="61"/>
      <c r="ABD58" s="61"/>
      <c r="ABE58" s="61"/>
      <c r="ABF58" s="61"/>
      <c r="ABG58" s="61"/>
      <c r="ABH58" s="61"/>
      <c r="ABI58" s="61"/>
      <c r="ABJ58" s="61"/>
      <c r="ABK58" s="61"/>
      <c r="ABL58" s="61"/>
      <c r="ABM58" s="61"/>
      <c r="ABN58" s="61"/>
      <c r="ABO58" s="61"/>
      <c r="ABP58" s="61"/>
      <c r="ABQ58" s="61"/>
      <c r="ABR58" s="61"/>
      <c r="ABS58" s="61"/>
      <c r="ABT58" s="61"/>
      <c r="ABU58" s="61"/>
      <c r="ABV58" s="61"/>
      <c r="ABW58" s="61"/>
      <c r="ABX58" s="61"/>
      <c r="ABY58" s="61"/>
      <c r="ABZ58" s="61"/>
      <c r="ACA58" s="61"/>
      <c r="ACB58" s="61"/>
      <c r="ACC58" s="61"/>
      <c r="ACD58" s="61"/>
      <c r="ACE58" s="61"/>
      <c r="ACF58" s="61"/>
      <c r="ACG58" s="61"/>
      <c r="ACH58" s="61"/>
      <c r="ACI58" s="61"/>
      <c r="ACJ58" s="61"/>
      <c r="ACK58" s="61"/>
      <c r="ACL58" s="61"/>
      <c r="ACM58" s="61"/>
      <c r="ACN58" s="61"/>
      <c r="ACO58" s="61"/>
      <c r="ACP58" s="61"/>
      <c r="ACQ58" s="61"/>
      <c r="ACR58" s="61"/>
      <c r="ACS58" s="61"/>
      <c r="ACT58" s="61"/>
      <c r="ACU58" s="61"/>
      <c r="ACV58" s="61"/>
      <c r="ACW58" s="61"/>
      <c r="ACX58" s="61"/>
      <c r="ACY58" s="61"/>
      <c r="ACZ58" s="61"/>
      <c r="ADA58" s="61"/>
      <c r="ADB58" s="61"/>
      <c r="ADC58" s="61"/>
      <c r="ADD58" s="61"/>
      <c r="ADE58" s="61"/>
      <c r="ADF58" s="61"/>
      <c r="ADG58" s="61"/>
      <c r="ADH58" s="61"/>
      <c r="ADI58" s="61"/>
      <c r="ADJ58" s="61"/>
      <c r="ADK58" s="61"/>
      <c r="ADL58" s="61"/>
      <c r="ADM58" s="61"/>
      <c r="ADN58" s="61"/>
      <c r="ADO58" s="61"/>
      <c r="ADP58" s="61"/>
      <c r="ADQ58" s="61"/>
      <c r="ADR58" s="61"/>
      <c r="ADS58" s="61"/>
      <c r="ADT58" s="61"/>
      <c r="ADU58" s="61"/>
      <c r="ADV58" s="61"/>
      <c r="ADW58" s="61"/>
      <c r="ADX58" s="61"/>
      <c r="ADY58" s="61"/>
      <c r="ADZ58" s="61"/>
      <c r="AEA58" s="61"/>
      <c r="AEB58" s="61"/>
      <c r="AEC58" s="61"/>
      <c r="AED58" s="61"/>
      <c r="AEE58" s="61"/>
      <c r="AEF58" s="61"/>
      <c r="AEG58" s="61"/>
      <c r="AEH58" s="61"/>
      <c r="AEI58" s="61"/>
      <c r="AEJ58" s="61"/>
      <c r="AEK58" s="61"/>
      <c r="AEL58" s="61"/>
      <c r="AEM58" s="61"/>
      <c r="AEN58" s="61"/>
      <c r="AEO58" s="61"/>
      <c r="AEP58" s="61"/>
      <c r="AEQ58" s="61"/>
      <c r="AER58" s="61"/>
      <c r="AES58" s="61"/>
      <c r="AET58" s="61"/>
      <c r="AEU58" s="61"/>
      <c r="AEV58" s="61"/>
      <c r="AEW58" s="61"/>
      <c r="AEX58" s="61"/>
      <c r="AEY58" s="61"/>
      <c r="AEZ58" s="61"/>
      <c r="AFA58" s="61"/>
      <c r="AFB58" s="61"/>
      <c r="AFC58" s="61"/>
      <c r="AFD58" s="61"/>
      <c r="AFE58" s="61"/>
      <c r="AFF58" s="61"/>
      <c r="AFG58" s="61"/>
      <c r="AFH58" s="61"/>
      <c r="AFI58" s="61"/>
      <c r="AFJ58" s="61"/>
      <c r="AFK58" s="61"/>
      <c r="AFL58" s="61"/>
      <c r="AFM58" s="61"/>
      <c r="AFN58" s="61"/>
      <c r="AFO58" s="61"/>
      <c r="AFP58" s="61"/>
      <c r="AFQ58" s="61"/>
      <c r="AFR58" s="61"/>
      <c r="AFS58" s="61"/>
      <c r="AFT58" s="61"/>
      <c r="AFU58" s="61"/>
      <c r="AFV58" s="61"/>
      <c r="AFW58" s="61"/>
      <c r="AFX58" s="61"/>
      <c r="AFY58" s="61"/>
      <c r="AFZ58" s="61"/>
      <c r="AGA58" s="61"/>
      <c r="AGB58" s="61"/>
      <c r="AGC58" s="61"/>
      <c r="AGD58" s="61"/>
      <c r="AGE58" s="61"/>
      <c r="AGF58" s="61"/>
      <c r="AGG58" s="61"/>
      <c r="AGH58" s="61"/>
      <c r="AGI58" s="61"/>
      <c r="AGJ58" s="61"/>
      <c r="AGK58" s="61"/>
      <c r="AGL58" s="61"/>
      <c r="AGM58" s="61"/>
      <c r="AGN58" s="61"/>
      <c r="AGO58" s="61"/>
      <c r="AGP58" s="61"/>
      <c r="AGQ58" s="61"/>
      <c r="AGR58" s="61"/>
      <c r="AGS58" s="61"/>
      <c r="AGT58" s="61"/>
      <c r="AGU58" s="61"/>
      <c r="AGV58" s="61"/>
      <c r="AGW58" s="61"/>
      <c r="AGX58" s="61"/>
      <c r="AGY58" s="61"/>
      <c r="AGZ58" s="61"/>
      <c r="AHA58" s="61"/>
      <c r="AHB58" s="61"/>
      <c r="AHC58" s="61"/>
      <c r="AHD58" s="61"/>
      <c r="AHE58" s="61"/>
      <c r="AHF58" s="61"/>
      <c r="AHG58" s="61"/>
      <c r="AHH58" s="61"/>
      <c r="AHI58" s="61"/>
      <c r="AHJ58" s="61"/>
      <c r="AHK58" s="61"/>
      <c r="AHL58" s="61"/>
      <c r="AHM58" s="61"/>
      <c r="AHN58" s="61"/>
      <c r="AHO58" s="61"/>
      <c r="AHP58" s="61"/>
      <c r="AHQ58" s="61"/>
      <c r="AHR58" s="61"/>
      <c r="AHS58" s="61"/>
      <c r="AHT58" s="61"/>
      <c r="AHU58" s="61"/>
      <c r="AHV58" s="61"/>
      <c r="AHW58" s="61"/>
      <c r="AHX58" s="61"/>
      <c r="AHY58" s="61"/>
      <c r="AHZ58" s="61"/>
      <c r="AIA58" s="61"/>
      <c r="AIB58" s="61"/>
      <c r="AIC58" s="61"/>
      <c r="AID58" s="61"/>
      <c r="AIE58" s="61"/>
      <c r="AIF58" s="61"/>
      <c r="AIG58" s="61"/>
      <c r="AIH58" s="61"/>
      <c r="AII58" s="61"/>
      <c r="AIJ58" s="61"/>
      <c r="AIK58" s="61"/>
      <c r="AIL58" s="61"/>
      <c r="AIM58" s="61"/>
      <c r="AIN58" s="61"/>
      <c r="AIO58" s="61"/>
      <c r="AIP58" s="61"/>
      <c r="AIQ58" s="61"/>
      <c r="AIR58" s="61"/>
      <c r="AIS58" s="61"/>
      <c r="AIT58" s="61"/>
      <c r="AIU58" s="61"/>
      <c r="AIV58" s="61"/>
      <c r="AIW58" s="61"/>
      <c r="AIX58" s="61"/>
      <c r="AIY58" s="61"/>
      <c r="AIZ58" s="61"/>
      <c r="AJA58" s="61"/>
      <c r="AJB58" s="61"/>
      <c r="AJC58" s="61"/>
      <c r="AJD58" s="61"/>
      <c r="AJE58" s="61"/>
      <c r="AJF58" s="61"/>
      <c r="AJG58" s="61"/>
      <c r="AJH58" s="61"/>
      <c r="AJI58" s="61"/>
      <c r="AJJ58" s="61"/>
      <c r="AJK58" s="61"/>
      <c r="AJL58" s="61"/>
      <c r="AJM58" s="61"/>
      <c r="AJN58" s="61"/>
      <c r="AJO58" s="61"/>
      <c r="AJP58" s="61"/>
      <c r="AJQ58" s="61"/>
      <c r="AJR58" s="61"/>
      <c r="AJS58" s="61"/>
      <c r="AJT58" s="61"/>
      <c r="AJU58" s="61"/>
      <c r="AJV58" s="61"/>
      <c r="AJW58" s="61"/>
      <c r="AJX58" s="61"/>
      <c r="AJY58" s="61"/>
      <c r="AJZ58" s="61"/>
      <c r="AKA58" s="61"/>
      <c r="AKB58" s="61"/>
      <c r="AKC58" s="61"/>
      <c r="AKD58" s="61"/>
      <c r="AKE58" s="61"/>
      <c r="AKF58" s="61"/>
      <c r="AKG58" s="61"/>
      <c r="AKH58" s="61"/>
      <c r="AKI58" s="61"/>
      <c r="AKJ58" s="61"/>
      <c r="AKK58" s="61"/>
      <c r="AKL58" s="61"/>
      <c r="AKM58" s="61"/>
      <c r="AKN58" s="61"/>
      <c r="AKO58" s="61"/>
      <c r="AKP58" s="61"/>
      <c r="AKQ58" s="61"/>
      <c r="AKR58" s="61"/>
      <c r="AKS58" s="61"/>
      <c r="AKT58" s="61"/>
      <c r="AKU58" s="61"/>
      <c r="AKV58" s="61"/>
      <c r="AKW58" s="61"/>
      <c r="AKX58" s="61"/>
      <c r="AKY58" s="61"/>
      <c r="AKZ58" s="61"/>
      <c r="ALA58" s="61"/>
      <c r="ALB58" s="61"/>
      <c r="ALC58" s="61"/>
      <c r="ALD58" s="61"/>
      <c r="ALE58" s="61"/>
      <c r="ALF58" s="61"/>
      <c r="ALG58" s="61"/>
      <c r="ALH58" s="61"/>
      <c r="ALI58" s="61"/>
      <c r="ALJ58" s="61"/>
      <c r="ALK58" s="61"/>
      <c r="ALL58" s="61"/>
      <c r="ALM58" s="61"/>
      <c r="ALN58" s="61"/>
      <c r="ALO58" s="61"/>
      <c r="ALP58" s="61"/>
      <c r="ALQ58" s="61"/>
      <c r="ALR58" s="61"/>
      <c r="ALS58" s="61"/>
      <c r="ALT58" s="61"/>
      <c r="ALU58" s="61"/>
      <c r="ALV58" s="61"/>
      <c r="ALW58" s="61"/>
      <c r="ALX58" s="61"/>
      <c r="ALY58" s="61"/>
      <c r="ALZ58" s="61"/>
      <c r="AMA58" s="61"/>
      <c r="AMB58" s="61"/>
      <c r="AMC58" s="61"/>
      <c r="AMD58" s="61"/>
      <c r="AME58" s="61"/>
      <c r="AMF58" s="61"/>
      <c r="AMG58" s="61"/>
      <c r="AMH58" s="61"/>
      <c r="AMI58" s="61"/>
      <c r="AMJ58" s="61"/>
      <c r="AMK58" s="61"/>
      <c r="AML58" s="61"/>
    </row>
    <row r="59" spans="1:1026" s="19" customFormat="1">
      <c r="A59" s="40" t="s">
        <v>119</v>
      </c>
      <c r="B59" s="25" t="s">
        <v>148</v>
      </c>
      <c r="C59" s="63"/>
      <c r="D59" s="63" t="s">
        <v>206</v>
      </c>
      <c r="E59" s="64"/>
      <c r="F59" s="65"/>
      <c r="G59" s="95"/>
      <c r="H59" s="103"/>
      <c r="I59" s="116"/>
      <c r="J59" s="67"/>
      <c r="K59" s="117"/>
      <c r="L59" s="116"/>
      <c r="M59" s="67"/>
      <c r="N59" s="117"/>
      <c r="O59" s="116"/>
      <c r="P59" s="67"/>
      <c r="Q59" s="95"/>
      <c r="R59" s="145">
        <f t="shared" si="9"/>
        <v>0</v>
      </c>
      <c r="S59" s="106">
        <f t="shared" si="10"/>
        <v>0</v>
      </c>
      <c r="T59" s="147">
        <f t="shared" si="11"/>
        <v>0</v>
      </c>
      <c r="U59" s="138"/>
      <c r="V59" s="95"/>
      <c r="W59" s="176"/>
      <c r="X59" s="116"/>
      <c r="Y59" s="67"/>
      <c r="Z59" s="117"/>
      <c r="AA59" s="116"/>
      <c r="AB59" s="67"/>
      <c r="AC59" s="117"/>
      <c r="AD59" s="116"/>
      <c r="AE59" s="67"/>
      <c r="AF59" s="95"/>
      <c r="AG59" s="145">
        <f t="shared" si="8"/>
        <v>0</v>
      </c>
      <c r="AH59" s="106">
        <f t="shared" si="12"/>
        <v>0</v>
      </c>
      <c r="AI59" s="147">
        <f t="shared" si="13"/>
        <v>0</v>
      </c>
      <c r="AJ59" s="204">
        <f t="shared" si="6"/>
        <v>0</v>
      </c>
      <c r="AK59" s="17">
        <f t="shared" si="7"/>
        <v>0</v>
      </c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</row>
    <row r="60" spans="1:1026" s="19" customFormat="1">
      <c r="A60" s="40" t="s">
        <v>119</v>
      </c>
      <c r="B60" s="25" t="s">
        <v>148</v>
      </c>
      <c r="C60" s="25"/>
      <c r="D60" s="25" t="s">
        <v>207</v>
      </c>
      <c r="E60" s="13"/>
      <c r="F60" s="31"/>
      <c r="G60" s="88"/>
      <c r="H60" s="104"/>
      <c r="I60" s="118"/>
      <c r="J60" s="33"/>
      <c r="K60" s="119"/>
      <c r="L60" s="118"/>
      <c r="M60" s="33"/>
      <c r="N60" s="119"/>
      <c r="O60" s="118"/>
      <c r="P60" s="33"/>
      <c r="Q60" s="132"/>
      <c r="R60" s="144">
        <f t="shared" si="9"/>
        <v>0</v>
      </c>
      <c r="S60" s="102">
        <f t="shared" si="10"/>
        <v>0</v>
      </c>
      <c r="T60" s="146">
        <f t="shared" si="11"/>
        <v>0</v>
      </c>
      <c r="U60" s="135">
        <v>43613</v>
      </c>
      <c r="V60" s="165"/>
      <c r="W60" s="172"/>
      <c r="X60" s="183"/>
      <c r="Y60" s="16"/>
      <c r="Z60" s="184">
        <v>2</v>
      </c>
      <c r="AA60" s="183"/>
      <c r="AB60" s="16"/>
      <c r="AC60" s="184"/>
      <c r="AD60" s="183"/>
      <c r="AE60" s="16"/>
      <c r="AF60" s="165"/>
      <c r="AG60" s="206">
        <f t="shared" si="8"/>
        <v>6</v>
      </c>
      <c r="AH60" s="171">
        <f t="shared" si="12"/>
        <v>2</v>
      </c>
      <c r="AI60" s="208">
        <f t="shared" si="13"/>
        <v>0</v>
      </c>
      <c r="AJ60" s="204">
        <f t="shared" si="6"/>
        <v>2</v>
      </c>
      <c r="AK60" s="17">
        <f t="shared" si="7"/>
        <v>0</v>
      </c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  <c r="AMK60" s="18"/>
      <c r="AML60" s="18"/>
    </row>
    <row r="61" spans="1:1026" s="62" customFormat="1" ht="25.5">
      <c r="A61" s="40" t="s">
        <v>119</v>
      </c>
      <c r="B61" s="25" t="s">
        <v>148</v>
      </c>
      <c r="C61" s="76"/>
      <c r="D61" s="76" t="s">
        <v>208</v>
      </c>
      <c r="E61" s="57"/>
      <c r="F61" s="65"/>
      <c r="G61" s="92"/>
      <c r="H61" s="103"/>
      <c r="I61" s="116"/>
      <c r="J61" s="67"/>
      <c r="K61" s="117"/>
      <c r="L61" s="116"/>
      <c r="M61" s="67"/>
      <c r="N61" s="117"/>
      <c r="O61" s="116"/>
      <c r="P61" s="67"/>
      <c r="Q61" s="95"/>
      <c r="R61" s="145">
        <f t="shared" si="9"/>
        <v>0</v>
      </c>
      <c r="S61" s="106">
        <f t="shared" si="10"/>
        <v>0</v>
      </c>
      <c r="T61" s="147">
        <f t="shared" si="11"/>
        <v>0</v>
      </c>
      <c r="U61" s="137">
        <v>43613</v>
      </c>
      <c r="V61" s="93" t="s">
        <v>209</v>
      </c>
      <c r="W61" s="174"/>
      <c r="X61" s="120"/>
      <c r="Y61" s="59"/>
      <c r="Z61" s="121"/>
      <c r="AA61" s="120"/>
      <c r="AB61" s="59"/>
      <c r="AC61" s="121"/>
      <c r="AD61" s="120"/>
      <c r="AE61" s="59"/>
      <c r="AF61" s="92"/>
      <c r="AG61" s="145">
        <f t="shared" ref="AG61:AG92" si="14">+X61*$X$8+Y61*$Y$8+Z61*$Z$8</f>
        <v>0</v>
      </c>
      <c r="AH61" s="106">
        <f t="shared" si="12"/>
        <v>0</v>
      </c>
      <c r="AI61" s="147">
        <f t="shared" si="13"/>
        <v>0</v>
      </c>
      <c r="AJ61" s="204">
        <f t="shared" si="6"/>
        <v>0</v>
      </c>
      <c r="AK61" s="17">
        <f t="shared" si="7"/>
        <v>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  <c r="LC61" s="61"/>
      <c r="LD61" s="61"/>
      <c r="LE61" s="61"/>
      <c r="LF61" s="61"/>
      <c r="LG61" s="61"/>
      <c r="LH61" s="61"/>
      <c r="LI61" s="61"/>
      <c r="LJ61" s="61"/>
      <c r="LK61" s="61"/>
      <c r="LL61" s="61"/>
      <c r="LM61" s="61"/>
      <c r="LN61" s="61"/>
      <c r="LO61" s="61"/>
      <c r="LP61" s="61"/>
      <c r="LQ61" s="61"/>
      <c r="LR61" s="61"/>
      <c r="LS61" s="61"/>
      <c r="LT61" s="61"/>
      <c r="LU61" s="61"/>
      <c r="LV61" s="61"/>
      <c r="LW61" s="61"/>
      <c r="LX61" s="61"/>
      <c r="LY61" s="61"/>
      <c r="LZ61" s="61"/>
      <c r="MA61" s="61"/>
      <c r="MB61" s="61"/>
      <c r="MC61" s="61"/>
      <c r="MD61" s="61"/>
      <c r="ME61" s="61"/>
      <c r="MF61" s="61"/>
      <c r="MG61" s="61"/>
      <c r="MH61" s="61"/>
      <c r="MI61" s="61"/>
      <c r="MJ61" s="61"/>
      <c r="MK61" s="61"/>
      <c r="ML61" s="61"/>
      <c r="MM61" s="61"/>
      <c r="MN61" s="61"/>
      <c r="MO61" s="61"/>
      <c r="MP61" s="61"/>
      <c r="MQ61" s="61"/>
      <c r="MR61" s="61"/>
      <c r="MS61" s="61"/>
      <c r="MT61" s="61"/>
      <c r="MU61" s="61"/>
      <c r="MV61" s="61"/>
      <c r="MW61" s="61"/>
      <c r="MX61" s="61"/>
      <c r="MY61" s="61"/>
      <c r="MZ61" s="61"/>
      <c r="NA61" s="61"/>
      <c r="NB61" s="61"/>
      <c r="NC61" s="61"/>
      <c r="ND61" s="61"/>
      <c r="NE61" s="61"/>
      <c r="NF61" s="61"/>
      <c r="NG61" s="61"/>
      <c r="NH61" s="61"/>
      <c r="NI61" s="61"/>
      <c r="NJ61" s="61"/>
      <c r="NK61" s="61"/>
      <c r="NL61" s="61"/>
      <c r="NM61" s="61"/>
      <c r="NN61" s="61"/>
      <c r="NO61" s="61"/>
      <c r="NP61" s="61"/>
      <c r="NQ61" s="61"/>
      <c r="NR61" s="61"/>
      <c r="NS61" s="61"/>
      <c r="NT61" s="61"/>
      <c r="NU61" s="61"/>
      <c r="NV61" s="61"/>
      <c r="NW61" s="61"/>
      <c r="NX61" s="61"/>
      <c r="NY61" s="61"/>
      <c r="NZ61" s="61"/>
      <c r="OA61" s="61"/>
      <c r="OB61" s="61"/>
      <c r="OC61" s="61"/>
      <c r="OD61" s="61"/>
      <c r="OE61" s="61"/>
      <c r="OF61" s="61"/>
      <c r="OG61" s="61"/>
      <c r="OH61" s="61"/>
      <c r="OI61" s="61"/>
      <c r="OJ61" s="61"/>
      <c r="OK61" s="61"/>
      <c r="OL61" s="61"/>
      <c r="OM61" s="61"/>
      <c r="ON61" s="61"/>
      <c r="OO61" s="61"/>
      <c r="OP61" s="61"/>
      <c r="OQ61" s="61"/>
      <c r="OR61" s="61"/>
      <c r="OS61" s="61"/>
      <c r="OT61" s="61"/>
      <c r="OU61" s="61"/>
      <c r="OV61" s="61"/>
      <c r="OW61" s="61"/>
      <c r="OX61" s="61"/>
      <c r="OY61" s="61"/>
      <c r="OZ61" s="61"/>
      <c r="PA61" s="61"/>
      <c r="PB61" s="61"/>
      <c r="PC61" s="61"/>
      <c r="PD61" s="61"/>
      <c r="PE61" s="61"/>
      <c r="PF61" s="61"/>
      <c r="PG61" s="61"/>
      <c r="PH61" s="61"/>
      <c r="PI61" s="61"/>
      <c r="PJ61" s="61"/>
      <c r="PK61" s="61"/>
      <c r="PL61" s="61"/>
      <c r="PM61" s="61"/>
      <c r="PN61" s="61"/>
      <c r="PO61" s="61"/>
      <c r="PP61" s="61"/>
      <c r="PQ61" s="61"/>
      <c r="PR61" s="61"/>
      <c r="PS61" s="61"/>
      <c r="PT61" s="61"/>
      <c r="PU61" s="61"/>
      <c r="PV61" s="61"/>
      <c r="PW61" s="61"/>
      <c r="PX61" s="61"/>
      <c r="PY61" s="61"/>
      <c r="PZ61" s="61"/>
      <c r="QA61" s="61"/>
      <c r="QB61" s="61"/>
      <c r="QC61" s="61"/>
      <c r="QD61" s="61"/>
      <c r="QE61" s="61"/>
      <c r="QF61" s="61"/>
      <c r="QG61" s="61"/>
      <c r="QH61" s="61"/>
      <c r="QI61" s="61"/>
      <c r="QJ61" s="61"/>
      <c r="QK61" s="61"/>
      <c r="QL61" s="61"/>
      <c r="QM61" s="61"/>
      <c r="QN61" s="61"/>
      <c r="QO61" s="61"/>
      <c r="QP61" s="61"/>
      <c r="QQ61" s="61"/>
      <c r="QR61" s="61"/>
      <c r="QS61" s="61"/>
      <c r="QT61" s="61"/>
      <c r="QU61" s="61"/>
      <c r="QV61" s="61"/>
      <c r="QW61" s="61"/>
      <c r="QX61" s="61"/>
      <c r="QY61" s="61"/>
      <c r="QZ61" s="61"/>
      <c r="RA61" s="61"/>
      <c r="RB61" s="61"/>
      <c r="RC61" s="61"/>
      <c r="RD61" s="61"/>
      <c r="RE61" s="61"/>
      <c r="RF61" s="61"/>
      <c r="RG61" s="61"/>
      <c r="RH61" s="61"/>
      <c r="RI61" s="61"/>
      <c r="RJ61" s="61"/>
      <c r="RK61" s="61"/>
      <c r="RL61" s="61"/>
      <c r="RM61" s="61"/>
      <c r="RN61" s="61"/>
      <c r="RO61" s="61"/>
      <c r="RP61" s="61"/>
      <c r="RQ61" s="61"/>
      <c r="RR61" s="61"/>
      <c r="RS61" s="61"/>
      <c r="RT61" s="61"/>
      <c r="RU61" s="61"/>
      <c r="RV61" s="61"/>
      <c r="RW61" s="61"/>
      <c r="RX61" s="61"/>
      <c r="RY61" s="61"/>
      <c r="RZ61" s="61"/>
      <c r="SA61" s="61"/>
      <c r="SB61" s="61"/>
      <c r="SC61" s="61"/>
      <c r="SD61" s="61"/>
      <c r="SE61" s="61"/>
      <c r="SF61" s="61"/>
      <c r="SG61" s="61"/>
      <c r="SH61" s="61"/>
      <c r="SI61" s="61"/>
      <c r="SJ61" s="61"/>
      <c r="SK61" s="61"/>
      <c r="SL61" s="61"/>
      <c r="SM61" s="61"/>
      <c r="SN61" s="61"/>
      <c r="SO61" s="61"/>
      <c r="SP61" s="61"/>
      <c r="SQ61" s="61"/>
      <c r="SR61" s="61"/>
      <c r="SS61" s="61"/>
      <c r="ST61" s="61"/>
      <c r="SU61" s="61"/>
      <c r="SV61" s="61"/>
      <c r="SW61" s="61"/>
      <c r="SX61" s="61"/>
      <c r="SY61" s="61"/>
      <c r="SZ61" s="61"/>
      <c r="TA61" s="61"/>
      <c r="TB61" s="61"/>
      <c r="TC61" s="61"/>
      <c r="TD61" s="61"/>
      <c r="TE61" s="61"/>
      <c r="TF61" s="61"/>
      <c r="TG61" s="61"/>
      <c r="TH61" s="61"/>
      <c r="TI61" s="61"/>
      <c r="TJ61" s="61"/>
      <c r="TK61" s="61"/>
      <c r="TL61" s="61"/>
      <c r="TM61" s="61"/>
      <c r="TN61" s="61"/>
      <c r="TO61" s="61"/>
      <c r="TP61" s="61"/>
      <c r="TQ61" s="61"/>
      <c r="TR61" s="61"/>
      <c r="TS61" s="61"/>
      <c r="TT61" s="61"/>
      <c r="TU61" s="61"/>
      <c r="TV61" s="61"/>
      <c r="TW61" s="61"/>
      <c r="TX61" s="61"/>
      <c r="TY61" s="61"/>
      <c r="TZ61" s="61"/>
      <c r="UA61" s="61"/>
      <c r="UB61" s="61"/>
      <c r="UC61" s="61"/>
      <c r="UD61" s="61"/>
      <c r="UE61" s="61"/>
      <c r="UF61" s="61"/>
      <c r="UG61" s="61"/>
      <c r="UH61" s="61"/>
      <c r="UI61" s="61"/>
      <c r="UJ61" s="61"/>
      <c r="UK61" s="61"/>
      <c r="UL61" s="61"/>
      <c r="UM61" s="61"/>
      <c r="UN61" s="61"/>
      <c r="UO61" s="61"/>
      <c r="UP61" s="61"/>
      <c r="UQ61" s="61"/>
      <c r="UR61" s="61"/>
      <c r="US61" s="61"/>
      <c r="UT61" s="61"/>
      <c r="UU61" s="61"/>
      <c r="UV61" s="61"/>
      <c r="UW61" s="61"/>
      <c r="UX61" s="61"/>
      <c r="UY61" s="61"/>
      <c r="UZ61" s="61"/>
      <c r="VA61" s="61"/>
      <c r="VB61" s="61"/>
      <c r="VC61" s="61"/>
      <c r="VD61" s="61"/>
      <c r="VE61" s="61"/>
      <c r="VF61" s="61"/>
      <c r="VG61" s="61"/>
      <c r="VH61" s="61"/>
      <c r="VI61" s="61"/>
      <c r="VJ61" s="61"/>
      <c r="VK61" s="61"/>
      <c r="VL61" s="61"/>
      <c r="VM61" s="61"/>
      <c r="VN61" s="61"/>
      <c r="VO61" s="61"/>
      <c r="VP61" s="61"/>
      <c r="VQ61" s="61"/>
      <c r="VR61" s="61"/>
      <c r="VS61" s="61"/>
      <c r="VT61" s="61"/>
      <c r="VU61" s="61"/>
      <c r="VV61" s="61"/>
      <c r="VW61" s="61"/>
      <c r="VX61" s="61"/>
      <c r="VY61" s="61"/>
      <c r="VZ61" s="61"/>
      <c r="WA61" s="61"/>
      <c r="WB61" s="61"/>
      <c r="WC61" s="61"/>
      <c r="WD61" s="61"/>
      <c r="WE61" s="61"/>
      <c r="WF61" s="61"/>
      <c r="WG61" s="61"/>
      <c r="WH61" s="61"/>
      <c r="WI61" s="61"/>
      <c r="WJ61" s="61"/>
      <c r="WK61" s="61"/>
      <c r="WL61" s="61"/>
      <c r="WM61" s="61"/>
      <c r="WN61" s="61"/>
      <c r="WO61" s="61"/>
      <c r="WP61" s="61"/>
      <c r="WQ61" s="61"/>
      <c r="WR61" s="61"/>
      <c r="WS61" s="61"/>
      <c r="WT61" s="61"/>
      <c r="WU61" s="61"/>
      <c r="WV61" s="61"/>
      <c r="WW61" s="61"/>
      <c r="WX61" s="61"/>
      <c r="WY61" s="61"/>
      <c r="WZ61" s="61"/>
      <c r="XA61" s="61"/>
      <c r="XB61" s="61"/>
      <c r="XC61" s="61"/>
      <c r="XD61" s="61"/>
      <c r="XE61" s="61"/>
      <c r="XF61" s="61"/>
      <c r="XG61" s="61"/>
      <c r="XH61" s="61"/>
      <c r="XI61" s="61"/>
      <c r="XJ61" s="61"/>
      <c r="XK61" s="61"/>
      <c r="XL61" s="61"/>
      <c r="XM61" s="61"/>
      <c r="XN61" s="61"/>
      <c r="XO61" s="61"/>
      <c r="XP61" s="61"/>
      <c r="XQ61" s="61"/>
      <c r="XR61" s="61"/>
      <c r="XS61" s="61"/>
      <c r="XT61" s="61"/>
      <c r="XU61" s="61"/>
      <c r="XV61" s="61"/>
      <c r="XW61" s="61"/>
      <c r="XX61" s="61"/>
      <c r="XY61" s="61"/>
      <c r="XZ61" s="61"/>
      <c r="YA61" s="61"/>
      <c r="YB61" s="61"/>
      <c r="YC61" s="61"/>
      <c r="YD61" s="61"/>
      <c r="YE61" s="61"/>
      <c r="YF61" s="61"/>
      <c r="YG61" s="61"/>
      <c r="YH61" s="61"/>
      <c r="YI61" s="61"/>
      <c r="YJ61" s="61"/>
      <c r="YK61" s="61"/>
      <c r="YL61" s="61"/>
      <c r="YM61" s="61"/>
      <c r="YN61" s="61"/>
      <c r="YO61" s="61"/>
      <c r="YP61" s="61"/>
      <c r="YQ61" s="61"/>
      <c r="YR61" s="61"/>
      <c r="YS61" s="61"/>
      <c r="YT61" s="61"/>
      <c r="YU61" s="61"/>
      <c r="YV61" s="61"/>
      <c r="YW61" s="61"/>
      <c r="YX61" s="61"/>
      <c r="YY61" s="61"/>
      <c r="YZ61" s="61"/>
      <c r="ZA61" s="61"/>
      <c r="ZB61" s="61"/>
      <c r="ZC61" s="61"/>
      <c r="ZD61" s="61"/>
      <c r="ZE61" s="61"/>
      <c r="ZF61" s="61"/>
      <c r="ZG61" s="61"/>
      <c r="ZH61" s="61"/>
      <c r="ZI61" s="61"/>
      <c r="ZJ61" s="61"/>
      <c r="ZK61" s="61"/>
      <c r="ZL61" s="61"/>
      <c r="ZM61" s="61"/>
      <c r="ZN61" s="61"/>
      <c r="ZO61" s="61"/>
      <c r="ZP61" s="61"/>
      <c r="ZQ61" s="61"/>
      <c r="ZR61" s="61"/>
      <c r="ZS61" s="61"/>
      <c r="ZT61" s="61"/>
      <c r="ZU61" s="61"/>
      <c r="ZV61" s="61"/>
      <c r="ZW61" s="61"/>
      <c r="ZX61" s="61"/>
      <c r="ZY61" s="61"/>
      <c r="ZZ61" s="61"/>
      <c r="AAA61" s="61"/>
      <c r="AAB61" s="61"/>
      <c r="AAC61" s="61"/>
      <c r="AAD61" s="61"/>
      <c r="AAE61" s="61"/>
      <c r="AAF61" s="61"/>
      <c r="AAG61" s="61"/>
      <c r="AAH61" s="61"/>
      <c r="AAI61" s="61"/>
      <c r="AAJ61" s="61"/>
      <c r="AAK61" s="61"/>
      <c r="AAL61" s="61"/>
      <c r="AAM61" s="61"/>
      <c r="AAN61" s="61"/>
      <c r="AAO61" s="61"/>
      <c r="AAP61" s="61"/>
      <c r="AAQ61" s="61"/>
      <c r="AAR61" s="61"/>
      <c r="AAS61" s="61"/>
      <c r="AAT61" s="61"/>
      <c r="AAU61" s="61"/>
      <c r="AAV61" s="61"/>
      <c r="AAW61" s="61"/>
      <c r="AAX61" s="61"/>
      <c r="AAY61" s="61"/>
      <c r="AAZ61" s="61"/>
      <c r="ABA61" s="61"/>
      <c r="ABB61" s="61"/>
      <c r="ABC61" s="61"/>
      <c r="ABD61" s="61"/>
      <c r="ABE61" s="61"/>
      <c r="ABF61" s="61"/>
      <c r="ABG61" s="61"/>
      <c r="ABH61" s="61"/>
      <c r="ABI61" s="61"/>
      <c r="ABJ61" s="61"/>
      <c r="ABK61" s="61"/>
      <c r="ABL61" s="61"/>
      <c r="ABM61" s="61"/>
      <c r="ABN61" s="61"/>
      <c r="ABO61" s="61"/>
      <c r="ABP61" s="61"/>
      <c r="ABQ61" s="61"/>
      <c r="ABR61" s="61"/>
      <c r="ABS61" s="61"/>
      <c r="ABT61" s="61"/>
      <c r="ABU61" s="61"/>
      <c r="ABV61" s="61"/>
      <c r="ABW61" s="61"/>
      <c r="ABX61" s="61"/>
      <c r="ABY61" s="61"/>
      <c r="ABZ61" s="61"/>
      <c r="ACA61" s="61"/>
      <c r="ACB61" s="61"/>
      <c r="ACC61" s="61"/>
      <c r="ACD61" s="61"/>
      <c r="ACE61" s="61"/>
      <c r="ACF61" s="61"/>
      <c r="ACG61" s="61"/>
      <c r="ACH61" s="61"/>
      <c r="ACI61" s="61"/>
      <c r="ACJ61" s="61"/>
      <c r="ACK61" s="61"/>
      <c r="ACL61" s="61"/>
      <c r="ACM61" s="61"/>
      <c r="ACN61" s="61"/>
      <c r="ACO61" s="61"/>
      <c r="ACP61" s="61"/>
      <c r="ACQ61" s="61"/>
      <c r="ACR61" s="61"/>
      <c r="ACS61" s="61"/>
      <c r="ACT61" s="61"/>
      <c r="ACU61" s="61"/>
      <c r="ACV61" s="61"/>
      <c r="ACW61" s="61"/>
      <c r="ACX61" s="61"/>
      <c r="ACY61" s="61"/>
      <c r="ACZ61" s="61"/>
      <c r="ADA61" s="61"/>
      <c r="ADB61" s="61"/>
      <c r="ADC61" s="61"/>
      <c r="ADD61" s="61"/>
      <c r="ADE61" s="61"/>
      <c r="ADF61" s="61"/>
      <c r="ADG61" s="61"/>
      <c r="ADH61" s="61"/>
      <c r="ADI61" s="61"/>
      <c r="ADJ61" s="61"/>
      <c r="ADK61" s="61"/>
      <c r="ADL61" s="61"/>
      <c r="ADM61" s="61"/>
      <c r="ADN61" s="61"/>
      <c r="ADO61" s="61"/>
      <c r="ADP61" s="61"/>
      <c r="ADQ61" s="61"/>
      <c r="ADR61" s="61"/>
      <c r="ADS61" s="61"/>
      <c r="ADT61" s="61"/>
      <c r="ADU61" s="61"/>
      <c r="ADV61" s="61"/>
      <c r="ADW61" s="61"/>
      <c r="ADX61" s="61"/>
      <c r="ADY61" s="61"/>
      <c r="ADZ61" s="61"/>
      <c r="AEA61" s="61"/>
      <c r="AEB61" s="61"/>
      <c r="AEC61" s="61"/>
      <c r="AED61" s="61"/>
      <c r="AEE61" s="61"/>
      <c r="AEF61" s="61"/>
      <c r="AEG61" s="61"/>
      <c r="AEH61" s="61"/>
      <c r="AEI61" s="61"/>
      <c r="AEJ61" s="61"/>
      <c r="AEK61" s="61"/>
      <c r="AEL61" s="61"/>
      <c r="AEM61" s="61"/>
      <c r="AEN61" s="61"/>
      <c r="AEO61" s="61"/>
      <c r="AEP61" s="61"/>
      <c r="AEQ61" s="61"/>
      <c r="AER61" s="61"/>
      <c r="AES61" s="61"/>
      <c r="AET61" s="61"/>
      <c r="AEU61" s="61"/>
      <c r="AEV61" s="61"/>
      <c r="AEW61" s="61"/>
      <c r="AEX61" s="61"/>
      <c r="AEY61" s="61"/>
      <c r="AEZ61" s="61"/>
      <c r="AFA61" s="61"/>
      <c r="AFB61" s="61"/>
      <c r="AFC61" s="61"/>
      <c r="AFD61" s="61"/>
      <c r="AFE61" s="61"/>
      <c r="AFF61" s="61"/>
      <c r="AFG61" s="61"/>
      <c r="AFH61" s="61"/>
      <c r="AFI61" s="61"/>
      <c r="AFJ61" s="61"/>
      <c r="AFK61" s="61"/>
      <c r="AFL61" s="61"/>
      <c r="AFM61" s="61"/>
      <c r="AFN61" s="61"/>
      <c r="AFO61" s="61"/>
      <c r="AFP61" s="61"/>
      <c r="AFQ61" s="61"/>
      <c r="AFR61" s="61"/>
      <c r="AFS61" s="61"/>
      <c r="AFT61" s="61"/>
      <c r="AFU61" s="61"/>
      <c r="AFV61" s="61"/>
      <c r="AFW61" s="61"/>
      <c r="AFX61" s="61"/>
      <c r="AFY61" s="61"/>
      <c r="AFZ61" s="61"/>
      <c r="AGA61" s="61"/>
      <c r="AGB61" s="61"/>
      <c r="AGC61" s="61"/>
      <c r="AGD61" s="61"/>
      <c r="AGE61" s="61"/>
      <c r="AGF61" s="61"/>
      <c r="AGG61" s="61"/>
      <c r="AGH61" s="61"/>
      <c r="AGI61" s="61"/>
      <c r="AGJ61" s="61"/>
      <c r="AGK61" s="61"/>
      <c r="AGL61" s="61"/>
      <c r="AGM61" s="61"/>
      <c r="AGN61" s="61"/>
      <c r="AGO61" s="61"/>
      <c r="AGP61" s="61"/>
      <c r="AGQ61" s="61"/>
      <c r="AGR61" s="61"/>
      <c r="AGS61" s="61"/>
      <c r="AGT61" s="61"/>
      <c r="AGU61" s="61"/>
      <c r="AGV61" s="61"/>
      <c r="AGW61" s="61"/>
      <c r="AGX61" s="61"/>
      <c r="AGY61" s="61"/>
      <c r="AGZ61" s="61"/>
      <c r="AHA61" s="61"/>
      <c r="AHB61" s="61"/>
      <c r="AHC61" s="61"/>
      <c r="AHD61" s="61"/>
      <c r="AHE61" s="61"/>
      <c r="AHF61" s="61"/>
      <c r="AHG61" s="61"/>
      <c r="AHH61" s="61"/>
      <c r="AHI61" s="61"/>
      <c r="AHJ61" s="61"/>
      <c r="AHK61" s="61"/>
      <c r="AHL61" s="61"/>
      <c r="AHM61" s="61"/>
      <c r="AHN61" s="61"/>
      <c r="AHO61" s="61"/>
      <c r="AHP61" s="61"/>
      <c r="AHQ61" s="61"/>
      <c r="AHR61" s="61"/>
      <c r="AHS61" s="61"/>
      <c r="AHT61" s="61"/>
      <c r="AHU61" s="61"/>
      <c r="AHV61" s="61"/>
      <c r="AHW61" s="61"/>
      <c r="AHX61" s="61"/>
      <c r="AHY61" s="61"/>
      <c r="AHZ61" s="61"/>
      <c r="AIA61" s="61"/>
      <c r="AIB61" s="61"/>
      <c r="AIC61" s="61"/>
      <c r="AID61" s="61"/>
      <c r="AIE61" s="61"/>
      <c r="AIF61" s="61"/>
      <c r="AIG61" s="61"/>
      <c r="AIH61" s="61"/>
      <c r="AII61" s="61"/>
      <c r="AIJ61" s="61"/>
      <c r="AIK61" s="61"/>
      <c r="AIL61" s="61"/>
      <c r="AIM61" s="61"/>
      <c r="AIN61" s="61"/>
      <c r="AIO61" s="61"/>
      <c r="AIP61" s="61"/>
      <c r="AIQ61" s="61"/>
      <c r="AIR61" s="61"/>
      <c r="AIS61" s="61"/>
      <c r="AIT61" s="61"/>
      <c r="AIU61" s="61"/>
      <c r="AIV61" s="61"/>
      <c r="AIW61" s="61"/>
      <c r="AIX61" s="61"/>
      <c r="AIY61" s="61"/>
      <c r="AIZ61" s="61"/>
      <c r="AJA61" s="61"/>
      <c r="AJB61" s="61"/>
      <c r="AJC61" s="61"/>
      <c r="AJD61" s="61"/>
      <c r="AJE61" s="61"/>
      <c r="AJF61" s="61"/>
      <c r="AJG61" s="61"/>
      <c r="AJH61" s="61"/>
      <c r="AJI61" s="61"/>
      <c r="AJJ61" s="61"/>
      <c r="AJK61" s="61"/>
      <c r="AJL61" s="61"/>
      <c r="AJM61" s="61"/>
      <c r="AJN61" s="61"/>
      <c r="AJO61" s="61"/>
      <c r="AJP61" s="61"/>
      <c r="AJQ61" s="61"/>
      <c r="AJR61" s="61"/>
      <c r="AJS61" s="61"/>
      <c r="AJT61" s="61"/>
      <c r="AJU61" s="61"/>
      <c r="AJV61" s="61"/>
      <c r="AJW61" s="61"/>
      <c r="AJX61" s="61"/>
      <c r="AJY61" s="61"/>
      <c r="AJZ61" s="61"/>
      <c r="AKA61" s="61"/>
      <c r="AKB61" s="61"/>
      <c r="AKC61" s="61"/>
      <c r="AKD61" s="61"/>
      <c r="AKE61" s="61"/>
      <c r="AKF61" s="61"/>
      <c r="AKG61" s="61"/>
      <c r="AKH61" s="61"/>
      <c r="AKI61" s="61"/>
      <c r="AKJ61" s="61"/>
      <c r="AKK61" s="61"/>
      <c r="AKL61" s="61"/>
      <c r="AKM61" s="61"/>
      <c r="AKN61" s="61"/>
      <c r="AKO61" s="61"/>
      <c r="AKP61" s="61"/>
      <c r="AKQ61" s="61"/>
      <c r="AKR61" s="61"/>
      <c r="AKS61" s="61"/>
      <c r="AKT61" s="61"/>
      <c r="AKU61" s="61"/>
      <c r="AKV61" s="61"/>
      <c r="AKW61" s="61"/>
      <c r="AKX61" s="61"/>
      <c r="AKY61" s="61"/>
      <c r="AKZ61" s="61"/>
      <c r="ALA61" s="61"/>
      <c r="ALB61" s="61"/>
      <c r="ALC61" s="61"/>
      <c r="ALD61" s="61"/>
      <c r="ALE61" s="61"/>
      <c r="ALF61" s="61"/>
      <c r="ALG61" s="61"/>
      <c r="ALH61" s="61"/>
      <c r="ALI61" s="61"/>
      <c r="ALJ61" s="61"/>
      <c r="ALK61" s="61"/>
      <c r="ALL61" s="61"/>
      <c r="ALM61" s="61"/>
      <c r="ALN61" s="61"/>
      <c r="ALO61" s="61"/>
      <c r="ALP61" s="61"/>
      <c r="ALQ61" s="61"/>
      <c r="ALR61" s="61"/>
      <c r="ALS61" s="61"/>
      <c r="ALT61" s="61"/>
      <c r="ALU61" s="61"/>
      <c r="ALV61" s="61"/>
      <c r="ALW61" s="61"/>
      <c r="ALX61" s="61"/>
      <c r="ALY61" s="61"/>
      <c r="ALZ61" s="61"/>
      <c r="AMA61" s="61"/>
      <c r="AMB61" s="61"/>
      <c r="AMC61" s="61"/>
      <c r="AMD61" s="61"/>
      <c r="AME61" s="61"/>
      <c r="AMF61" s="61"/>
      <c r="AMG61" s="61"/>
      <c r="AMH61" s="61"/>
      <c r="AMI61" s="61"/>
      <c r="AMJ61" s="61"/>
      <c r="AMK61" s="61"/>
      <c r="AML61" s="61"/>
    </row>
    <row r="62" spans="1:1026" s="19" customFormat="1">
      <c r="A62" s="40" t="s">
        <v>119</v>
      </c>
      <c r="B62" s="25" t="s">
        <v>148</v>
      </c>
      <c r="C62" s="76"/>
      <c r="D62" s="76" t="s">
        <v>210</v>
      </c>
      <c r="E62" s="57"/>
      <c r="F62" s="65"/>
      <c r="G62" s="92"/>
      <c r="H62" s="103"/>
      <c r="I62" s="116"/>
      <c r="J62" s="67"/>
      <c r="K62" s="117"/>
      <c r="L62" s="116"/>
      <c r="M62" s="67"/>
      <c r="N62" s="117"/>
      <c r="O62" s="116"/>
      <c r="P62" s="67"/>
      <c r="Q62" s="95"/>
      <c r="R62" s="145">
        <f t="shared" si="9"/>
        <v>0</v>
      </c>
      <c r="S62" s="106">
        <f t="shared" si="10"/>
        <v>0</v>
      </c>
      <c r="T62" s="147">
        <f t="shared" si="11"/>
        <v>0</v>
      </c>
      <c r="U62" s="137">
        <v>43613</v>
      </c>
      <c r="V62" s="93" t="s">
        <v>201</v>
      </c>
      <c r="W62" s="174"/>
      <c r="X62" s="120"/>
      <c r="Y62" s="59"/>
      <c r="Z62" s="121"/>
      <c r="AA62" s="120"/>
      <c r="AB62" s="59"/>
      <c r="AC62" s="121"/>
      <c r="AD62" s="120"/>
      <c r="AE62" s="59"/>
      <c r="AF62" s="92"/>
      <c r="AG62" s="145">
        <f t="shared" si="14"/>
        <v>0</v>
      </c>
      <c r="AH62" s="106">
        <f t="shared" si="12"/>
        <v>0</v>
      </c>
      <c r="AI62" s="147">
        <f t="shared" si="13"/>
        <v>0</v>
      </c>
      <c r="AJ62" s="204">
        <f t="shared" si="6"/>
        <v>0</v>
      </c>
      <c r="AK62" s="17">
        <f t="shared" si="7"/>
        <v>0</v>
      </c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  <c r="AMJ62" s="18"/>
      <c r="AMK62" s="18"/>
      <c r="AML62" s="18"/>
    </row>
    <row r="63" spans="1:1026" s="62" customFormat="1">
      <c r="A63" s="25" t="s">
        <v>119</v>
      </c>
      <c r="B63" s="25" t="s">
        <v>148</v>
      </c>
      <c r="C63" s="25" t="s">
        <v>149</v>
      </c>
      <c r="D63" s="25" t="s">
        <v>282</v>
      </c>
      <c r="E63" s="13"/>
      <c r="F63" s="31"/>
      <c r="G63" s="87"/>
      <c r="H63" s="104"/>
      <c r="I63" s="118"/>
      <c r="J63" s="33"/>
      <c r="K63" s="119"/>
      <c r="L63" s="118"/>
      <c r="M63" s="33"/>
      <c r="N63" s="119"/>
      <c r="O63" s="118"/>
      <c r="P63" s="33"/>
      <c r="Q63" s="132"/>
      <c r="R63" s="144">
        <f t="shared" si="9"/>
        <v>0</v>
      </c>
      <c r="S63" s="102">
        <f t="shared" si="10"/>
        <v>0</v>
      </c>
      <c r="T63" s="146">
        <f t="shared" si="11"/>
        <v>0</v>
      </c>
      <c r="U63" s="135">
        <v>43614</v>
      </c>
      <c r="V63" s="163"/>
      <c r="W63" s="171"/>
      <c r="X63" s="183"/>
      <c r="Y63" s="16"/>
      <c r="Z63" s="184">
        <v>1</v>
      </c>
      <c r="AA63" s="183"/>
      <c r="AB63" s="16"/>
      <c r="AC63" s="184"/>
      <c r="AD63" s="183"/>
      <c r="AE63" s="16"/>
      <c r="AF63" s="165"/>
      <c r="AG63" s="206">
        <f t="shared" si="14"/>
        <v>3</v>
      </c>
      <c r="AH63" s="171">
        <f t="shared" si="12"/>
        <v>1</v>
      </c>
      <c r="AI63" s="208">
        <f t="shared" si="13"/>
        <v>0</v>
      </c>
      <c r="AJ63" s="204">
        <f t="shared" si="6"/>
        <v>1</v>
      </c>
      <c r="AK63" s="17">
        <f t="shared" si="7"/>
        <v>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  <c r="ADU63" s="61"/>
      <c r="ADV63" s="61"/>
      <c r="ADW63" s="61"/>
      <c r="ADX63" s="61"/>
      <c r="ADY63" s="61"/>
      <c r="ADZ63" s="61"/>
      <c r="AEA63" s="61"/>
      <c r="AEB63" s="61"/>
      <c r="AEC63" s="61"/>
      <c r="AED63" s="61"/>
      <c r="AEE63" s="61"/>
      <c r="AEF63" s="61"/>
      <c r="AEG63" s="61"/>
      <c r="AEH63" s="61"/>
      <c r="AEI63" s="61"/>
      <c r="AEJ63" s="61"/>
      <c r="AEK63" s="61"/>
      <c r="AEL63" s="61"/>
      <c r="AEM63" s="61"/>
      <c r="AEN63" s="61"/>
      <c r="AEO63" s="61"/>
      <c r="AEP63" s="61"/>
      <c r="AEQ63" s="61"/>
      <c r="AER63" s="61"/>
      <c r="AES63" s="61"/>
      <c r="AET63" s="61"/>
      <c r="AEU63" s="61"/>
      <c r="AEV63" s="61"/>
      <c r="AEW63" s="61"/>
      <c r="AEX63" s="61"/>
      <c r="AEY63" s="61"/>
      <c r="AEZ63" s="61"/>
      <c r="AFA63" s="61"/>
      <c r="AFB63" s="61"/>
      <c r="AFC63" s="61"/>
      <c r="AFD63" s="61"/>
      <c r="AFE63" s="61"/>
      <c r="AFF63" s="61"/>
      <c r="AFG63" s="61"/>
      <c r="AFH63" s="61"/>
      <c r="AFI63" s="61"/>
      <c r="AFJ63" s="61"/>
      <c r="AFK63" s="61"/>
      <c r="AFL63" s="61"/>
      <c r="AFM63" s="61"/>
      <c r="AFN63" s="61"/>
      <c r="AFO63" s="61"/>
      <c r="AFP63" s="61"/>
      <c r="AFQ63" s="61"/>
      <c r="AFR63" s="61"/>
      <c r="AFS63" s="61"/>
      <c r="AFT63" s="61"/>
      <c r="AFU63" s="61"/>
      <c r="AFV63" s="61"/>
      <c r="AFW63" s="61"/>
      <c r="AFX63" s="61"/>
      <c r="AFY63" s="61"/>
      <c r="AFZ63" s="61"/>
      <c r="AGA63" s="61"/>
      <c r="AGB63" s="61"/>
      <c r="AGC63" s="61"/>
      <c r="AGD63" s="61"/>
      <c r="AGE63" s="61"/>
      <c r="AGF63" s="61"/>
      <c r="AGG63" s="61"/>
      <c r="AGH63" s="61"/>
      <c r="AGI63" s="61"/>
      <c r="AGJ63" s="61"/>
      <c r="AGK63" s="61"/>
      <c r="AGL63" s="61"/>
      <c r="AGM63" s="61"/>
      <c r="AGN63" s="61"/>
      <c r="AGO63" s="61"/>
      <c r="AGP63" s="61"/>
      <c r="AGQ63" s="61"/>
      <c r="AGR63" s="61"/>
      <c r="AGS63" s="61"/>
      <c r="AGT63" s="61"/>
      <c r="AGU63" s="61"/>
      <c r="AGV63" s="61"/>
      <c r="AGW63" s="61"/>
      <c r="AGX63" s="61"/>
      <c r="AGY63" s="61"/>
      <c r="AGZ63" s="61"/>
      <c r="AHA63" s="61"/>
      <c r="AHB63" s="61"/>
      <c r="AHC63" s="61"/>
      <c r="AHD63" s="61"/>
      <c r="AHE63" s="61"/>
      <c r="AHF63" s="61"/>
      <c r="AHG63" s="61"/>
      <c r="AHH63" s="61"/>
      <c r="AHI63" s="61"/>
      <c r="AHJ63" s="61"/>
      <c r="AHK63" s="61"/>
      <c r="AHL63" s="61"/>
      <c r="AHM63" s="61"/>
      <c r="AHN63" s="61"/>
      <c r="AHO63" s="61"/>
      <c r="AHP63" s="61"/>
      <c r="AHQ63" s="61"/>
      <c r="AHR63" s="61"/>
      <c r="AHS63" s="61"/>
      <c r="AHT63" s="61"/>
      <c r="AHU63" s="61"/>
      <c r="AHV63" s="61"/>
      <c r="AHW63" s="61"/>
      <c r="AHX63" s="61"/>
      <c r="AHY63" s="61"/>
      <c r="AHZ63" s="61"/>
      <c r="AIA63" s="61"/>
      <c r="AIB63" s="61"/>
      <c r="AIC63" s="61"/>
      <c r="AID63" s="61"/>
      <c r="AIE63" s="61"/>
      <c r="AIF63" s="61"/>
      <c r="AIG63" s="61"/>
      <c r="AIH63" s="61"/>
      <c r="AII63" s="61"/>
      <c r="AIJ63" s="61"/>
      <c r="AIK63" s="61"/>
      <c r="AIL63" s="61"/>
      <c r="AIM63" s="61"/>
      <c r="AIN63" s="61"/>
      <c r="AIO63" s="61"/>
      <c r="AIP63" s="61"/>
      <c r="AIQ63" s="61"/>
      <c r="AIR63" s="61"/>
      <c r="AIS63" s="61"/>
      <c r="AIT63" s="61"/>
      <c r="AIU63" s="61"/>
      <c r="AIV63" s="61"/>
      <c r="AIW63" s="61"/>
      <c r="AIX63" s="61"/>
      <c r="AIY63" s="61"/>
      <c r="AIZ63" s="61"/>
      <c r="AJA63" s="61"/>
      <c r="AJB63" s="61"/>
      <c r="AJC63" s="61"/>
      <c r="AJD63" s="61"/>
      <c r="AJE63" s="61"/>
      <c r="AJF63" s="61"/>
      <c r="AJG63" s="61"/>
      <c r="AJH63" s="61"/>
      <c r="AJI63" s="61"/>
      <c r="AJJ63" s="61"/>
      <c r="AJK63" s="61"/>
      <c r="AJL63" s="61"/>
      <c r="AJM63" s="61"/>
      <c r="AJN63" s="61"/>
      <c r="AJO63" s="61"/>
      <c r="AJP63" s="61"/>
      <c r="AJQ63" s="61"/>
      <c r="AJR63" s="61"/>
      <c r="AJS63" s="61"/>
      <c r="AJT63" s="61"/>
      <c r="AJU63" s="61"/>
      <c r="AJV63" s="61"/>
      <c r="AJW63" s="61"/>
      <c r="AJX63" s="61"/>
      <c r="AJY63" s="61"/>
      <c r="AJZ63" s="61"/>
      <c r="AKA63" s="61"/>
      <c r="AKB63" s="61"/>
      <c r="AKC63" s="61"/>
      <c r="AKD63" s="61"/>
      <c r="AKE63" s="61"/>
      <c r="AKF63" s="61"/>
      <c r="AKG63" s="61"/>
      <c r="AKH63" s="61"/>
      <c r="AKI63" s="61"/>
      <c r="AKJ63" s="61"/>
      <c r="AKK63" s="61"/>
      <c r="AKL63" s="61"/>
      <c r="AKM63" s="61"/>
      <c r="AKN63" s="61"/>
      <c r="AKO63" s="61"/>
      <c r="AKP63" s="61"/>
      <c r="AKQ63" s="61"/>
      <c r="AKR63" s="61"/>
      <c r="AKS63" s="61"/>
      <c r="AKT63" s="61"/>
      <c r="AKU63" s="61"/>
      <c r="AKV63" s="61"/>
      <c r="AKW63" s="61"/>
      <c r="AKX63" s="61"/>
      <c r="AKY63" s="61"/>
      <c r="AKZ63" s="61"/>
      <c r="ALA63" s="61"/>
      <c r="ALB63" s="61"/>
      <c r="ALC63" s="61"/>
      <c r="ALD63" s="61"/>
      <c r="ALE63" s="61"/>
      <c r="ALF63" s="61"/>
      <c r="ALG63" s="61"/>
      <c r="ALH63" s="61"/>
      <c r="ALI63" s="61"/>
      <c r="ALJ63" s="61"/>
      <c r="ALK63" s="61"/>
      <c r="ALL63" s="61"/>
      <c r="ALM63" s="61"/>
      <c r="ALN63" s="61"/>
      <c r="ALO63" s="61"/>
      <c r="ALP63" s="61"/>
      <c r="ALQ63" s="61"/>
      <c r="ALR63" s="61"/>
      <c r="ALS63" s="61"/>
      <c r="ALT63" s="61"/>
      <c r="ALU63" s="61"/>
      <c r="ALV63" s="61"/>
      <c r="ALW63" s="61"/>
      <c r="ALX63" s="61"/>
      <c r="ALY63" s="61"/>
      <c r="ALZ63" s="61"/>
      <c r="AMA63" s="61"/>
      <c r="AMB63" s="61"/>
      <c r="AMC63" s="61"/>
      <c r="AMD63" s="61"/>
      <c r="AME63" s="61"/>
      <c r="AMF63" s="61"/>
      <c r="AMG63" s="61"/>
      <c r="AMH63" s="61"/>
      <c r="AMI63" s="61"/>
      <c r="AMJ63" s="61"/>
      <c r="AMK63" s="61"/>
      <c r="AML63" s="61"/>
    </row>
    <row r="64" spans="1:1026" s="62" customFormat="1">
      <c r="A64" s="25" t="s">
        <v>119</v>
      </c>
      <c r="B64" s="25" t="s">
        <v>148</v>
      </c>
      <c r="C64" s="25" t="s">
        <v>305</v>
      </c>
      <c r="D64" s="25" t="s">
        <v>306</v>
      </c>
      <c r="E64" s="13" t="s">
        <v>307</v>
      </c>
      <c r="F64" s="31"/>
      <c r="G64" s="87"/>
      <c r="H64" s="104"/>
      <c r="I64" s="118"/>
      <c r="J64" s="33"/>
      <c r="K64" s="119"/>
      <c r="L64" s="118"/>
      <c r="M64" s="33"/>
      <c r="N64" s="119"/>
      <c r="O64" s="118"/>
      <c r="P64" s="33"/>
      <c r="Q64" s="132"/>
      <c r="R64" s="144">
        <f t="shared" si="9"/>
        <v>0</v>
      </c>
      <c r="S64" s="102">
        <f t="shared" si="10"/>
        <v>0</v>
      </c>
      <c r="T64" s="146">
        <f t="shared" si="11"/>
        <v>0</v>
      </c>
      <c r="U64" s="135">
        <v>43614</v>
      </c>
      <c r="V64" s="163"/>
      <c r="W64" s="171"/>
      <c r="X64" s="183"/>
      <c r="Y64" s="16"/>
      <c r="Z64" s="184">
        <v>2</v>
      </c>
      <c r="AA64" s="183"/>
      <c r="AB64" s="16"/>
      <c r="AC64" s="184">
        <v>1</v>
      </c>
      <c r="AD64" s="183"/>
      <c r="AE64" s="16">
        <v>1</v>
      </c>
      <c r="AF64" s="165"/>
      <c r="AG64" s="206">
        <f t="shared" si="14"/>
        <v>6</v>
      </c>
      <c r="AH64" s="171">
        <f t="shared" si="12"/>
        <v>3</v>
      </c>
      <c r="AI64" s="208">
        <f t="shared" si="13"/>
        <v>2</v>
      </c>
      <c r="AJ64" s="204">
        <f t="shared" si="6"/>
        <v>5</v>
      </c>
      <c r="AK64" s="17">
        <f t="shared" si="7"/>
        <v>4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  <c r="QU64" s="61"/>
      <c r="QV64" s="61"/>
      <c r="QW64" s="61"/>
      <c r="QX64" s="61"/>
      <c r="QY64" s="61"/>
      <c r="QZ64" s="61"/>
      <c r="RA64" s="61"/>
      <c r="RB64" s="61"/>
      <c r="RC64" s="61"/>
      <c r="RD64" s="61"/>
      <c r="RE64" s="61"/>
      <c r="RF64" s="61"/>
      <c r="RG64" s="61"/>
      <c r="RH64" s="61"/>
      <c r="RI64" s="61"/>
      <c r="RJ64" s="61"/>
      <c r="RK64" s="61"/>
      <c r="RL64" s="61"/>
      <c r="RM64" s="61"/>
      <c r="RN64" s="61"/>
      <c r="RO64" s="61"/>
      <c r="RP64" s="61"/>
      <c r="RQ64" s="61"/>
      <c r="RR64" s="61"/>
      <c r="RS64" s="61"/>
      <c r="RT64" s="61"/>
      <c r="RU64" s="61"/>
      <c r="RV64" s="61"/>
      <c r="RW64" s="61"/>
      <c r="RX64" s="61"/>
      <c r="RY64" s="61"/>
      <c r="RZ64" s="61"/>
      <c r="SA64" s="61"/>
      <c r="SB64" s="61"/>
      <c r="SC64" s="61"/>
      <c r="SD64" s="61"/>
      <c r="SE64" s="61"/>
      <c r="SF64" s="61"/>
      <c r="SG64" s="61"/>
      <c r="SH64" s="61"/>
      <c r="SI64" s="61"/>
      <c r="SJ64" s="61"/>
      <c r="SK64" s="61"/>
      <c r="SL64" s="61"/>
      <c r="SM64" s="61"/>
      <c r="SN64" s="61"/>
      <c r="SO64" s="61"/>
      <c r="SP64" s="61"/>
      <c r="SQ64" s="61"/>
      <c r="SR64" s="61"/>
      <c r="SS64" s="61"/>
      <c r="ST64" s="61"/>
      <c r="SU64" s="61"/>
      <c r="SV64" s="61"/>
      <c r="SW64" s="61"/>
      <c r="SX64" s="61"/>
      <c r="SY64" s="61"/>
      <c r="SZ64" s="61"/>
      <c r="TA64" s="61"/>
      <c r="TB64" s="61"/>
      <c r="TC64" s="61"/>
      <c r="TD64" s="61"/>
      <c r="TE64" s="61"/>
      <c r="TF64" s="61"/>
      <c r="TG64" s="61"/>
      <c r="TH64" s="61"/>
      <c r="TI64" s="61"/>
      <c r="TJ64" s="61"/>
      <c r="TK64" s="61"/>
      <c r="TL64" s="61"/>
      <c r="TM64" s="61"/>
      <c r="TN64" s="61"/>
      <c r="TO64" s="61"/>
      <c r="TP64" s="61"/>
      <c r="TQ64" s="61"/>
      <c r="TR64" s="61"/>
      <c r="TS64" s="61"/>
      <c r="TT64" s="61"/>
      <c r="TU64" s="61"/>
      <c r="TV64" s="61"/>
      <c r="TW64" s="61"/>
      <c r="TX64" s="61"/>
      <c r="TY64" s="61"/>
      <c r="TZ64" s="61"/>
      <c r="UA64" s="61"/>
      <c r="UB64" s="61"/>
      <c r="UC64" s="61"/>
      <c r="UD64" s="61"/>
      <c r="UE64" s="61"/>
      <c r="UF64" s="61"/>
      <c r="UG64" s="61"/>
      <c r="UH64" s="61"/>
      <c r="UI64" s="61"/>
      <c r="UJ64" s="61"/>
      <c r="UK64" s="61"/>
      <c r="UL64" s="61"/>
      <c r="UM64" s="61"/>
      <c r="UN64" s="61"/>
      <c r="UO64" s="61"/>
      <c r="UP64" s="61"/>
      <c r="UQ64" s="61"/>
      <c r="UR64" s="61"/>
      <c r="US64" s="61"/>
      <c r="UT64" s="61"/>
      <c r="UU64" s="61"/>
      <c r="UV64" s="61"/>
      <c r="UW64" s="61"/>
      <c r="UX64" s="61"/>
      <c r="UY64" s="61"/>
      <c r="UZ64" s="61"/>
      <c r="VA64" s="61"/>
      <c r="VB64" s="61"/>
      <c r="VC64" s="61"/>
      <c r="VD64" s="61"/>
      <c r="VE64" s="61"/>
      <c r="VF64" s="61"/>
      <c r="VG64" s="61"/>
      <c r="VH64" s="61"/>
      <c r="VI64" s="61"/>
      <c r="VJ64" s="61"/>
      <c r="VK64" s="61"/>
      <c r="VL64" s="61"/>
      <c r="VM64" s="61"/>
      <c r="VN64" s="61"/>
      <c r="VO64" s="61"/>
      <c r="VP64" s="61"/>
      <c r="VQ64" s="61"/>
      <c r="VR64" s="61"/>
      <c r="VS64" s="61"/>
      <c r="VT64" s="61"/>
      <c r="VU64" s="61"/>
      <c r="VV64" s="61"/>
      <c r="VW64" s="61"/>
      <c r="VX64" s="61"/>
      <c r="VY64" s="61"/>
      <c r="VZ64" s="61"/>
      <c r="WA64" s="61"/>
      <c r="WB64" s="61"/>
      <c r="WC64" s="61"/>
      <c r="WD64" s="61"/>
      <c r="WE64" s="61"/>
      <c r="WF64" s="61"/>
      <c r="WG64" s="61"/>
      <c r="WH64" s="61"/>
      <c r="WI64" s="61"/>
      <c r="WJ64" s="61"/>
      <c r="WK64" s="61"/>
      <c r="WL64" s="61"/>
      <c r="WM64" s="61"/>
      <c r="WN64" s="61"/>
      <c r="WO64" s="61"/>
      <c r="WP64" s="61"/>
      <c r="WQ64" s="61"/>
      <c r="WR64" s="61"/>
      <c r="WS64" s="61"/>
      <c r="WT64" s="61"/>
      <c r="WU64" s="61"/>
      <c r="WV64" s="61"/>
      <c r="WW64" s="61"/>
      <c r="WX64" s="61"/>
      <c r="WY64" s="61"/>
      <c r="WZ64" s="61"/>
      <c r="XA64" s="61"/>
      <c r="XB64" s="61"/>
      <c r="XC64" s="61"/>
      <c r="XD64" s="61"/>
      <c r="XE64" s="61"/>
      <c r="XF64" s="61"/>
      <c r="XG64" s="61"/>
      <c r="XH64" s="61"/>
      <c r="XI64" s="61"/>
      <c r="XJ64" s="61"/>
      <c r="XK64" s="61"/>
      <c r="XL64" s="61"/>
      <c r="XM64" s="61"/>
      <c r="XN64" s="61"/>
      <c r="XO64" s="61"/>
      <c r="XP64" s="61"/>
      <c r="XQ64" s="61"/>
      <c r="XR64" s="61"/>
      <c r="XS64" s="61"/>
      <c r="XT64" s="61"/>
      <c r="XU64" s="61"/>
      <c r="XV64" s="61"/>
      <c r="XW64" s="61"/>
      <c r="XX64" s="61"/>
      <c r="XY64" s="61"/>
      <c r="XZ64" s="61"/>
      <c r="YA64" s="61"/>
      <c r="YB64" s="61"/>
      <c r="YC64" s="61"/>
      <c r="YD64" s="61"/>
      <c r="YE64" s="61"/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61"/>
      <c r="AAG64" s="61"/>
      <c r="AAH64" s="61"/>
      <c r="AAI64" s="61"/>
      <c r="AAJ64" s="61"/>
      <c r="AAK64" s="61"/>
      <c r="AAL64" s="61"/>
      <c r="AAM64" s="61"/>
      <c r="AAN64" s="61"/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61"/>
      <c r="ABH64" s="61"/>
      <c r="ABI64" s="61"/>
      <c r="ABJ64" s="61"/>
      <c r="ABK64" s="61"/>
      <c r="ABL64" s="61"/>
      <c r="ABM64" s="61"/>
      <c r="ABN64" s="61"/>
      <c r="ABO64" s="61"/>
      <c r="ABP64" s="61"/>
      <c r="ABQ64" s="61"/>
      <c r="ABR64" s="61"/>
      <c r="ABS64" s="61"/>
      <c r="ABT64" s="61"/>
      <c r="ABU64" s="61"/>
      <c r="ABV64" s="61"/>
      <c r="ABW64" s="61"/>
      <c r="ABX64" s="61"/>
      <c r="ABY64" s="61"/>
      <c r="ABZ64" s="61"/>
      <c r="ACA64" s="61"/>
      <c r="ACB64" s="61"/>
      <c r="ACC64" s="61"/>
      <c r="ACD64" s="61"/>
      <c r="ACE64" s="61"/>
      <c r="ACF64" s="61"/>
      <c r="ACG64" s="61"/>
      <c r="ACH64" s="61"/>
      <c r="ACI64" s="61"/>
      <c r="ACJ64" s="61"/>
      <c r="ACK64" s="61"/>
      <c r="ACL64" s="61"/>
      <c r="ACM64" s="61"/>
      <c r="ACN64" s="61"/>
      <c r="ACO64" s="61"/>
      <c r="ACP64" s="61"/>
      <c r="ACQ64" s="61"/>
      <c r="ACR64" s="61"/>
      <c r="ACS64" s="61"/>
      <c r="ACT64" s="61"/>
      <c r="ACU64" s="61"/>
      <c r="ACV64" s="61"/>
      <c r="ACW64" s="61"/>
      <c r="ACX64" s="61"/>
      <c r="ACY64" s="61"/>
      <c r="ACZ64" s="61"/>
      <c r="ADA64" s="61"/>
      <c r="ADB64" s="61"/>
      <c r="ADC64" s="61"/>
      <c r="ADD64" s="61"/>
      <c r="ADE64" s="61"/>
      <c r="ADF64" s="61"/>
      <c r="ADG64" s="61"/>
      <c r="ADH64" s="61"/>
      <c r="ADI64" s="61"/>
      <c r="ADJ64" s="61"/>
      <c r="ADK64" s="61"/>
      <c r="ADL64" s="61"/>
      <c r="ADM64" s="61"/>
      <c r="ADN64" s="61"/>
      <c r="ADO64" s="61"/>
      <c r="ADP64" s="61"/>
      <c r="ADQ64" s="61"/>
      <c r="ADR64" s="61"/>
      <c r="ADS64" s="61"/>
      <c r="ADT64" s="61"/>
      <c r="ADU64" s="61"/>
      <c r="ADV64" s="61"/>
      <c r="ADW64" s="61"/>
      <c r="ADX64" s="61"/>
      <c r="ADY64" s="61"/>
      <c r="ADZ64" s="61"/>
      <c r="AEA64" s="61"/>
      <c r="AEB64" s="61"/>
      <c r="AEC64" s="61"/>
      <c r="AED64" s="61"/>
      <c r="AEE64" s="61"/>
      <c r="AEF64" s="61"/>
      <c r="AEG64" s="61"/>
      <c r="AEH64" s="61"/>
      <c r="AEI64" s="61"/>
      <c r="AEJ64" s="61"/>
      <c r="AEK64" s="61"/>
      <c r="AEL64" s="61"/>
      <c r="AEM64" s="61"/>
      <c r="AEN64" s="61"/>
      <c r="AEO64" s="61"/>
      <c r="AEP64" s="61"/>
      <c r="AEQ64" s="61"/>
      <c r="AER64" s="61"/>
      <c r="AES64" s="61"/>
      <c r="AET64" s="61"/>
      <c r="AEU64" s="61"/>
      <c r="AEV64" s="61"/>
      <c r="AEW64" s="61"/>
      <c r="AEX64" s="61"/>
      <c r="AEY64" s="61"/>
      <c r="AEZ64" s="61"/>
      <c r="AFA64" s="61"/>
      <c r="AFB64" s="61"/>
      <c r="AFC64" s="61"/>
      <c r="AFD64" s="61"/>
      <c r="AFE64" s="61"/>
      <c r="AFF64" s="61"/>
      <c r="AFG64" s="61"/>
      <c r="AFH64" s="61"/>
      <c r="AFI64" s="61"/>
      <c r="AFJ64" s="61"/>
      <c r="AFK64" s="61"/>
      <c r="AFL64" s="61"/>
      <c r="AFM64" s="61"/>
      <c r="AFN64" s="61"/>
      <c r="AFO64" s="61"/>
      <c r="AFP64" s="61"/>
      <c r="AFQ64" s="61"/>
      <c r="AFR64" s="61"/>
      <c r="AFS64" s="61"/>
      <c r="AFT64" s="61"/>
      <c r="AFU64" s="61"/>
      <c r="AFV64" s="61"/>
      <c r="AFW64" s="61"/>
      <c r="AFX64" s="61"/>
      <c r="AFY64" s="61"/>
      <c r="AFZ64" s="61"/>
      <c r="AGA64" s="61"/>
      <c r="AGB64" s="61"/>
      <c r="AGC64" s="61"/>
      <c r="AGD64" s="61"/>
      <c r="AGE64" s="61"/>
      <c r="AGF64" s="61"/>
      <c r="AGG64" s="61"/>
      <c r="AGH64" s="61"/>
      <c r="AGI64" s="61"/>
      <c r="AGJ64" s="61"/>
      <c r="AGK64" s="61"/>
      <c r="AGL64" s="61"/>
      <c r="AGM64" s="61"/>
      <c r="AGN64" s="61"/>
      <c r="AGO64" s="61"/>
      <c r="AGP64" s="61"/>
      <c r="AGQ64" s="61"/>
      <c r="AGR64" s="61"/>
      <c r="AGS64" s="61"/>
      <c r="AGT64" s="61"/>
      <c r="AGU64" s="61"/>
      <c r="AGV64" s="61"/>
      <c r="AGW64" s="61"/>
      <c r="AGX64" s="61"/>
      <c r="AGY64" s="61"/>
      <c r="AGZ64" s="61"/>
      <c r="AHA64" s="61"/>
      <c r="AHB64" s="61"/>
      <c r="AHC64" s="61"/>
      <c r="AHD64" s="61"/>
      <c r="AHE64" s="61"/>
      <c r="AHF64" s="61"/>
      <c r="AHG64" s="61"/>
      <c r="AHH64" s="61"/>
      <c r="AHI64" s="61"/>
      <c r="AHJ64" s="61"/>
      <c r="AHK64" s="61"/>
      <c r="AHL64" s="61"/>
      <c r="AHM64" s="61"/>
      <c r="AHN64" s="61"/>
      <c r="AHO64" s="61"/>
      <c r="AHP64" s="61"/>
      <c r="AHQ64" s="61"/>
      <c r="AHR64" s="61"/>
      <c r="AHS64" s="61"/>
      <c r="AHT64" s="61"/>
      <c r="AHU64" s="61"/>
      <c r="AHV64" s="61"/>
      <c r="AHW64" s="61"/>
      <c r="AHX64" s="61"/>
      <c r="AHY64" s="61"/>
      <c r="AHZ64" s="61"/>
      <c r="AIA64" s="61"/>
      <c r="AIB64" s="61"/>
      <c r="AIC64" s="61"/>
      <c r="AID64" s="61"/>
      <c r="AIE64" s="61"/>
      <c r="AIF64" s="61"/>
      <c r="AIG64" s="61"/>
      <c r="AIH64" s="61"/>
      <c r="AII64" s="61"/>
      <c r="AIJ64" s="61"/>
      <c r="AIK64" s="61"/>
      <c r="AIL64" s="61"/>
      <c r="AIM64" s="61"/>
      <c r="AIN64" s="61"/>
      <c r="AIO64" s="61"/>
      <c r="AIP64" s="61"/>
      <c r="AIQ64" s="61"/>
      <c r="AIR64" s="61"/>
      <c r="AIS64" s="61"/>
      <c r="AIT64" s="61"/>
      <c r="AIU64" s="61"/>
      <c r="AIV64" s="61"/>
      <c r="AIW64" s="61"/>
      <c r="AIX64" s="61"/>
      <c r="AIY64" s="61"/>
      <c r="AIZ64" s="61"/>
      <c r="AJA64" s="61"/>
      <c r="AJB64" s="61"/>
      <c r="AJC64" s="61"/>
      <c r="AJD64" s="61"/>
      <c r="AJE64" s="61"/>
      <c r="AJF64" s="61"/>
      <c r="AJG64" s="61"/>
      <c r="AJH64" s="61"/>
      <c r="AJI64" s="61"/>
      <c r="AJJ64" s="61"/>
      <c r="AJK64" s="61"/>
      <c r="AJL64" s="61"/>
      <c r="AJM64" s="61"/>
      <c r="AJN64" s="61"/>
      <c r="AJO64" s="61"/>
      <c r="AJP64" s="61"/>
      <c r="AJQ64" s="61"/>
      <c r="AJR64" s="61"/>
      <c r="AJS64" s="61"/>
      <c r="AJT64" s="61"/>
      <c r="AJU64" s="61"/>
      <c r="AJV64" s="61"/>
      <c r="AJW64" s="61"/>
      <c r="AJX64" s="61"/>
      <c r="AJY64" s="61"/>
      <c r="AJZ64" s="61"/>
      <c r="AKA64" s="61"/>
      <c r="AKB64" s="61"/>
      <c r="AKC64" s="61"/>
      <c r="AKD64" s="61"/>
      <c r="AKE64" s="61"/>
      <c r="AKF64" s="61"/>
      <c r="AKG64" s="61"/>
      <c r="AKH64" s="61"/>
      <c r="AKI64" s="61"/>
      <c r="AKJ64" s="61"/>
      <c r="AKK64" s="61"/>
      <c r="AKL64" s="61"/>
      <c r="AKM64" s="61"/>
      <c r="AKN64" s="61"/>
      <c r="AKO64" s="61"/>
      <c r="AKP64" s="61"/>
      <c r="AKQ64" s="61"/>
      <c r="AKR64" s="61"/>
      <c r="AKS64" s="61"/>
      <c r="AKT64" s="61"/>
      <c r="AKU64" s="61"/>
      <c r="AKV64" s="61"/>
      <c r="AKW64" s="61"/>
      <c r="AKX64" s="61"/>
      <c r="AKY64" s="61"/>
      <c r="AKZ64" s="61"/>
      <c r="ALA64" s="61"/>
      <c r="ALB64" s="61"/>
      <c r="ALC64" s="61"/>
      <c r="ALD64" s="61"/>
      <c r="ALE64" s="61"/>
      <c r="ALF64" s="61"/>
      <c r="ALG64" s="61"/>
      <c r="ALH64" s="61"/>
      <c r="ALI64" s="61"/>
      <c r="ALJ64" s="61"/>
      <c r="ALK64" s="61"/>
      <c r="ALL64" s="61"/>
      <c r="ALM64" s="61"/>
      <c r="ALN64" s="61"/>
      <c r="ALO64" s="61"/>
      <c r="ALP64" s="61"/>
      <c r="ALQ64" s="61"/>
      <c r="ALR64" s="61"/>
      <c r="ALS64" s="61"/>
      <c r="ALT64" s="61"/>
      <c r="ALU64" s="61"/>
      <c r="ALV64" s="61"/>
      <c r="ALW64" s="61"/>
      <c r="ALX64" s="61"/>
      <c r="ALY64" s="61"/>
      <c r="ALZ64" s="61"/>
      <c r="AMA64" s="61"/>
      <c r="AMB64" s="61"/>
      <c r="AMC64" s="61"/>
      <c r="AMD64" s="61"/>
      <c r="AME64" s="61"/>
      <c r="AMF64" s="61"/>
      <c r="AMG64" s="61"/>
      <c r="AMH64" s="61"/>
      <c r="AMI64" s="61"/>
      <c r="AMJ64" s="61"/>
      <c r="AMK64" s="61"/>
      <c r="AML64" s="61"/>
    </row>
    <row r="65" spans="1:1026" s="19" customFormat="1">
      <c r="A65" s="25" t="s">
        <v>119</v>
      </c>
      <c r="B65" s="25" t="s">
        <v>148</v>
      </c>
      <c r="C65" s="20" t="s">
        <v>308</v>
      </c>
      <c r="D65" s="20" t="s">
        <v>309</v>
      </c>
      <c r="E65" s="21" t="s">
        <v>310</v>
      </c>
      <c r="F65" s="22"/>
      <c r="G65" s="96"/>
      <c r="H65" s="108"/>
      <c r="I65" s="122"/>
      <c r="J65" s="23"/>
      <c r="K65" s="123"/>
      <c r="L65" s="122"/>
      <c r="M65" s="23"/>
      <c r="N65" s="123"/>
      <c r="O65" s="122"/>
      <c r="P65" s="23"/>
      <c r="Q65" s="100"/>
      <c r="R65" s="144">
        <f t="shared" si="9"/>
        <v>0</v>
      </c>
      <c r="S65" s="102">
        <f t="shared" si="10"/>
        <v>0</v>
      </c>
      <c r="T65" s="146">
        <f t="shared" si="11"/>
        <v>0</v>
      </c>
      <c r="U65" s="140">
        <v>43620</v>
      </c>
      <c r="V65" s="167"/>
      <c r="W65" s="172"/>
      <c r="X65" s="187"/>
      <c r="Y65" s="24">
        <v>1</v>
      </c>
      <c r="Z65" s="188"/>
      <c r="AA65" s="187"/>
      <c r="AB65" s="24"/>
      <c r="AC65" s="188"/>
      <c r="AD65" s="187">
        <v>1</v>
      </c>
      <c r="AE65" s="24"/>
      <c r="AF65" s="200"/>
      <c r="AG65" s="206">
        <f t="shared" si="14"/>
        <v>2</v>
      </c>
      <c r="AH65" s="171">
        <f t="shared" si="12"/>
        <v>1</v>
      </c>
      <c r="AI65" s="208">
        <f t="shared" si="13"/>
        <v>1</v>
      </c>
      <c r="AJ65" s="204">
        <f t="shared" si="6"/>
        <v>2</v>
      </c>
      <c r="AK65" s="17">
        <f t="shared" si="7"/>
        <v>1</v>
      </c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</row>
    <row r="66" spans="1:1026" s="62" customFormat="1">
      <c r="A66" s="28" t="s">
        <v>119</v>
      </c>
      <c r="B66" s="28" t="s">
        <v>211</v>
      </c>
      <c r="C66" s="28" t="s">
        <v>218</v>
      </c>
      <c r="D66" s="28" t="s">
        <v>219</v>
      </c>
      <c r="E66" s="13"/>
      <c r="F66" s="14">
        <v>43592</v>
      </c>
      <c r="G66" s="87"/>
      <c r="H66" s="102"/>
      <c r="I66" s="114"/>
      <c r="J66" s="15"/>
      <c r="K66" s="115"/>
      <c r="L66" s="114"/>
      <c r="M66" s="15"/>
      <c r="N66" s="115"/>
      <c r="O66" s="114"/>
      <c r="P66" s="15"/>
      <c r="Q66" s="88"/>
      <c r="R66" s="144">
        <f t="shared" si="9"/>
        <v>0</v>
      </c>
      <c r="S66" s="102">
        <f t="shared" si="10"/>
        <v>0</v>
      </c>
      <c r="T66" s="146">
        <f t="shared" si="11"/>
        <v>0</v>
      </c>
      <c r="U66" s="135">
        <v>43613</v>
      </c>
      <c r="V66" s="163"/>
      <c r="W66" s="171"/>
      <c r="X66" s="183"/>
      <c r="Y66" s="16"/>
      <c r="Z66" s="184">
        <v>1</v>
      </c>
      <c r="AA66" s="183"/>
      <c r="AB66" s="16"/>
      <c r="AC66" s="184"/>
      <c r="AD66" s="183"/>
      <c r="AE66" s="16"/>
      <c r="AF66" s="165"/>
      <c r="AG66" s="206">
        <f t="shared" si="14"/>
        <v>3</v>
      </c>
      <c r="AH66" s="171">
        <f t="shared" si="12"/>
        <v>1</v>
      </c>
      <c r="AI66" s="208">
        <f t="shared" si="13"/>
        <v>0</v>
      </c>
      <c r="AJ66" s="204">
        <f t="shared" si="6"/>
        <v>1</v>
      </c>
      <c r="AK66" s="17">
        <f t="shared" si="7"/>
        <v>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  <c r="LC66" s="61"/>
      <c r="LD66" s="61"/>
      <c r="LE66" s="61"/>
      <c r="LF66" s="61"/>
      <c r="LG66" s="61"/>
      <c r="LH66" s="61"/>
      <c r="LI66" s="61"/>
      <c r="LJ66" s="61"/>
      <c r="LK66" s="61"/>
      <c r="LL66" s="61"/>
      <c r="LM66" s="61"/>
      <c r="LN66" s="61"/>
      <c r="LO66" s="61"/>
      <c r="LP66" s="61"/>
      <c r="LQ66" s="61"/>
      <c r="LR66" s="61"/>
      <c r="LS66" s="61"/>
      <c r="LT66" s="61"/>
      <c r="LU66" s="61"/>
      <c r="LV66" s="61"/>
      <c r="LW66" s="61"/>
      <c r="LX66" s="61"/>
      <c r="LY66" s="61"/>
      <c r="LZ66" s="61"/>
      <c r="MA66" s="61"/>
      <c r="MB66" s="61"/>
      <c r="MC66" s="61"/>
      <c r="MD66" s="61"/>
      <c r="ME66" s="61"/>
      <c r="MF66" s="61"/>
      <c r="MG66" s="61"/>
      <c r="MH66" s="61"/>
      <c r="MI66" s="61"/>
      <c r="MJ66" s="61"/>
      <c r="MK66" s="61"/>
      <c r="ML66" s="61"/>
      <c r="MM66" s="61"/>
      <c r="MN66" s="61"/>
      <c r="MO66" s="61"/>
      <c r="MP66" s="61"/>
      <c r="MQ66" s="61"/>
      <c r="MR66" s="61"/>
      <c r="MS66" s="61"/>
      <c r="MT66" s="61"/>
      <c r="MU66" s="61"/>
      <c r="MV66" s="61"/>
      <c r="MW66" s="61"/>
      <c r="MX66" s="61"/>
      <c r="MY66" s="61"/>
      <c r="MZ66" s="61"/>
      <c r="NA66" s="61"/>
      <c r="NB66" s="61"/>
      <c r="NC66" s="61"/>
      <c r="ND66" s="61"/>
      <c r="NE66" s="61"/>
      <c r="NF66" s="61"/>
      <c r="NG66" s="61"/>
      <c r="NH66" s="61"/>
      <c r="NI66" s="61"/>
      <c r="NJ66" s="61"/>
      <c r="NK66" s="61"/>
      <c r="NL66" s="61"/>
      <c r="NM66" s="61"/>
      <c r="NN66" s="61"/>
      <c r="NO66" s="61"/>
      <c r="NP66" s="61"/>
      <c r="NQ66" s="61"/>
      <c r="NR66" s="61"/>
      <c r="NS66" s="61"/>
      <c r="NT66" s="61"/>
      <c r="NU66" s="61"/>
      <c r="NV66" s="61"/>
      <c r="NW66" s="61"/>
      <c r="NX66" s="61"/>
      <c r="NY66" s="61"/>
      <c r="NZ66" s="61"/>
      <c r="OA66" s="61"/>
      <c r="OB66" s="61"/>
      <c r="OC66" s="61"/>
      <c r="OD66" s="61"/>
      <c r="OE66" s="61"/>
      <c r="OF66" s="61"/>
      <c r="OG66" s="61"/>
      <c r="OH66" s="61"/>
      <c r="OI66" s="61"/>
      <c r="OJ66" s="61"/>
      <c r="OK66" s="61"/>
      <c r="OL66" s="61"/>
      <c r="OM66" s="61"/>
      <c r="ON66" s="61"/>
      <c r="OO66" s="61"/>
      <c r="OP66" s="61"/>
      <c r="OQ66" s="61"/>
      <c r="OR66" s="61"/>
      <c r="OS66" s="61"/>
      <c r="OT66" s="61"/>
      <c r="OU66" s="61"/>
      <c r="OV66" s="61"/>
      <c r="OW66" s="61"/>
      <c r="OX66" s="61"/>
      <c r="OY66" s="61"/>
      <c r="OZ66" s="61"/>
      <c r="PA66" s="61"/>
      <c r="PB66" s="61"/>
      <c r="PC66" s="61"/>
      <c r="PD66" s="61"/>
      <c r="PE66" s="61"/>
      <c r="PF66" s="61"/>
      <c r="PG66" s="61"/>
      <c r="PH66" s="61"/>
      <c r="PI66" s="61"/>
      <c r="PJ66" s="61"/>
      <c r="PK66" s="61"/>
      <c r="PL66" s="61"/>
      <c r="PM66" s="61"/>
      <c r="PN66" s="61"/>
      <c r="PO66" s="61"/>
      <c r="PP66" s="61"/>
      <c r="PQ66" s="61"/>
      <c r="PR66" s="61"/>
      <c r="PS66" s="61"/>
      <c r="PT66" s="61"/>
      <c r="PU66" s="61"/>
      <c r="PV66" s="61"/>
      <c r="PW66" s="61"/>
      <c r="PX66" s="61"/>
      <c r="PY66" s="61"/>
      <c r="PZ66" s="61"/>
      <c r="QA66" s="61"/>
      <c r="QB66" s="61"/>
      <c r="QC66" s="61"/>
      <c r="QD66" s="61"/>
      <c r="QE66" s="61"/>
      <c r="QF66" s="61"/>
      <c r="QG66" s="61"/>
      <c r="QH66" s="61"/>
      <c r="QI66" s="61"/>
      <c r="QJ66" s="61"/>
      <c r="QK66" s="61"/>
      <c r="QL66" s="61"/>
      <c r="QM66" s="61"/>
      <c r="QN66" s="61"/>
      <c r="QO66" s="61"/>
      <c r="QP66" s="61"/>
      <c r="QQ66" s="61"/>
      <c r="QR66" s="61"/>
      <c r="QS66" s="61"/>
      <c r="QT66" s="61"/>
      <c r="QU66" s="61"/>
      <c r="QV66" s="61"/>
      <c r="QW66" s="61"/>
      <c r="QX66" s="61"/>
      <c r="QY66" s="61"/>
      <c r="QZ66" s="61"/>
      <c r="RA66" s="61"/>
      <c r="RB66" s="61"/>
      <c r="RC66" s="61"/>
      <c r="RD66" s="61"/>
      <c r="RE66" s="61"/>
      <c r="RF66" s="61"/>
      <c r="RG66" s="61"/>
      <c r="RH66" s="61"/>
      <c r="RI66" s="61"/>
      <c r="RJ66" s="61"/>
      <c r="RK66" s="61"/>
      <c r="RL66" s="61"/>
      <c r="RM66" s="61"/>
      <c r="RN66" s="61"/>
      <c r="RO66" s="61"/>
      <c r="RP66" s="61"/>
      <c r="RQ66" s="61"/>
      <c r="RR66" s="61"/>
      <c r="RS66" s="61"/>
      <c r="RT66" s="61"/>
      <c r="RU66" s="61"/>
      <c r="RV66" s="61"/>
      <c r="RW66" s="61"/>
      <c r="RX66" s="61"/>
      <c r="RY66" s="61"/>
      <c r="RZ66" s="61"/>
      <c r="SA66" s="61"/>
      <c r="SB66" s="61"/>
      <c r="SC66" s="61"/>
      <c r="SD66" s="61"/>
      <c r="SE66" s="61"/>
      <c r="SF66" s="61"/>
      <c r="SG66" s="61"/>
      <c r="SH66" s="61"/>
      <c r="SI66" s="61"/>
      <c r="SJ66" s="61"/>
      <c r="SK66" s="61"/>
      <c r="SL66" s="61"/>
      <c r="SM66" s="61"/>
      <c r="SN66" s="61"/>
      <c r="SO66" s="61"/>
      <c r="SP66" s="61"/>
      <c r="SQ66" s="61"/>
      <c r="SR66" s="61"/>
      <c r="SS66" s="61"/>
      <c r="ST66" s="61"/>
      <c r="SU66" s="61"/>
      <c r="SV66" s="61"/>
      <c r="SW66" s="61"/>
      <c r="SX66" s="61"/>
      <c r="SY66" s="61"/>
      <c r="SZ66" s="61"/>
      <c r="TA66" s="61"/>
      <c r="TB66" s="61"/>
      <c r="TC66" s="61"/>
      <c r="TD66" s="61"/>
      <c r="TE66" s="61"/>
      <c r="TF66" s="61"/>
      <c r="TG66" s="61"/>
      <c r="TH66" s="61"/>
      <c r="TI66" s="61"/>
      <c r="TJ66" s="61"/>
      <c r="TK66" s="61"/>
      <c r="TL66" s="61"/>
      <c r="TM66" s="61"/>
      <c r="TN66" s="61"/>
      <c r="TO66" s="61"/>
      <c r="TP66" s="61"/>
      <c r="TQ66" s="61"/>
      <c r="TR66" s="61"/>
      <c r="TS66" s="61"/>
      <c r="TT66" s="61"/>
      <c r="TU66" s="61"/>
      <c r="TV66" s="61"/>
      <c r="TW66" s="61"/>
      <c r="TX66" s="61"/>
      <c r="TY66" s="61"/>
      <c r="TZ66" s="61"/>
      <c r="UA66" s="61"/>
      <c r="UB66" s="61"/>
      <c r="UC66" s="61"/>
      <c r="UD66" s="61"/>
      <c r="UE66" s="61"/>
      <c r="UF66" s="61"/>
      <c r="UG66" s="61"/>
      <c r="UH66" s="61"/>
      <c r="UI66" s="61"/>
      <c r="UJ66" s="61"/>
      <c r="UK66" s="61"/>
      <c r="UL66" s="61"/>
      <c r="UM66" s="61"/>
      <c r="UN66" s="61"/>
      <c r="UO66" s="61"/>
      <c r="UP66" s="61"/>
      <c r="UQ66" s="61"/>
      <c r="UR66" s="61"/>
      <c r="US66" s="61"/>
      <c r="UT66" s="61"/>
      <c r="UU66" s="61"/>
      <c r="UV66" s="61"/>
      <c r="UW66" s="61"/>
      <c r="UX66" s="61"/>
      <c r="UY66" s="61"/>
      <c r="UZ66" s="61"/>
      <c r="VA66" s="61"/>
      <c r="VB66" s="61"/>
      <c r="VC66" s="61"/>
      <c r="VD66" s="61"/>
      <c r="VE66" s="61"/>
      <c r="VF66" s="61"/>
      <c r="VG66" s="61"/>
      <c r="VH66" s="61"/>
      <c r="VI66" s="61"/>
      <c r="VJ66" s="61"/>
      <c r="VK66" s="61"/>
      <c r="VL66" s="61"/>
      <c r="VM66" s="61"/>
      <c r="VN66" s="61"/>
      <c r="VO66" s="61"/>
      <c r="VP66" s="61"/>
      <c r="VQ66" s="61"/>
      <c r="VR66" s="61"/>
      <c r="VS66" s="61"/>
      <c r="VT66" s="61"/>
      <c r="VU66" s="61"/>
      <c r="VV66" s="61"/>
      <c r="VW66" s="61"/>
      <c r="VX66" s="61"/>
      <c r="VY66" s="61"/>
      <c r="VZ66" s="61"/>
      <c r="WA66" s="61"/>
      <c r="WB66" s="61"/>
      <c r="WC66" s="61"/>
      <c r="WD66" s="61"/>
      <c r="WE66" s="61"/>
      <c r="WF66" s="61"/>
      <c r="WG66" s="61"/>
      <c r="WH66" s="61"/>
      <c r="WI66" s="61"/>
      <c r="WJ66" s="61"/>
      <c r="WK66" s="61"/>
      <c r="WL66" s="61"/>
      <c r="WM66" s="61"/>
      <c r="WN66" s="61"/>
      <c r="WO66" s="61"/>
      <c r="WP66" s="61"/>
      <c r="WQ66" s="61"/>
      <c r="WR66" s="61"/>
      <c r="WS66" s="61"/>
      <c r="WT66" s="61"/>
      <c r="WU66" s="61"/>
      <c r="WV66" s="61"/>
      <c r="WW66" s="61"/>
      <c r="WX66" s="61"/>
      <c r="WY66" s="61"/>
      <c r="WZ66" s="61"/>
      <c r="XA66" s="61"/>
      <c r="XB66" s="61"/>
      <c r="XC66" s="61"/>
      <c r="XD66" s="61"/>
      <c r="XE66" s="61"/>
      <c r="XF66" s="61"/>
      <c r="XG66" s="61"/>
      <c r="XH66" s="61"/>
      <c r="XI66" s="61"/>
      <c r="XJ66" s="61"/>
      <c r="XK66" s="61"/>
      <c r="XL66" s="61"/>
      <c r="XM66" s="61"/>
      <c r="XN66" s="61"/>
      <c r="XO66" s="61"/>
      <c r="XP66" s="61"/>
      <c r="XQ66" s="61"/>
      <c r="XR66" s="61"/>
      <c r="XS66" s="61"/>
      <c r="XT66" s="61"/>
      <c r="XU66" s="61"/>
      <c r="XV66" s="61"/>
      <c r="XW66" s="61"/>
      <c r="XX66" s="61"/>
      <c r="XY66" s="61"/>
      <c r="XZ66" s="61"/>
      <c r="YA66" s="61"/>
      <c r="YB66" s="61"/>
      <c r="YC66" s="61"/>
      <c r="YD66" s="61"/>
      <c r="YE66" s="61"/>
      <c r="YF66" s="61"/>
      <c r="YG66" s="61"/>
      <c r="YH66" s="61"/>
      <c r="YI66" s="61"/>
      <c r="YJ66" s="61"/>
      <c r="YK66" s="61"/>
      <c r="YL66" s="61"/>
      <c r="YM66" s="61"/>
      <c r="YN66" s="61"/>
      <c r="YO66" s="61"/>
      <c r="YP66" s="61"/>
      <c r="YQ66" s="61"/>
      <c r="YR66" s="61"/>
      <c r="YS66" s="61"/>
      <c r="YT66" s="61"/>
      <c r="YU66" s="61"/>
      <c r="YV66" s="61"/>
      <c r="YW66" s="61"/>
      <c r="YX66" s="61"/>
      <c r="YY66" s="61"/>
      <c r="YZ66" s="61"/>
      <c r="ZA66" s="61"/>
      <c r="ZB66" s="61"/>
      <c r="ZC66" s="61"/>
      <c r="ZD66" s="61"/>
      <c r="ZE66" s="61"/>
      <c r="ZF66" s="61"/>
      <c r="ZG66" s="61"/>
      <c r="ZH66" s="61"/>
      <c r="ZI66" s="61"/>
      <c r="ZJ66" s="61"/>
      <c r="ZK66" s="61"/>
      <c r="ZL66" s="61"/>
      <c r="ZM66" s="61"/>
      <c r="ZN66" s="61"/>
      <c r="ZO66" s="61"/>
      <c r="ZP66" s="61"/>
      <c r="ZQ66" s="61"/>
      <c r="ZR66" s="61"/>
      <c r="ZS66" s="61"/>
      <c r="ZT66" s="61"/>
      <c r="ZU66" s="61"/>
      <c r="ZV66" s="61"/>
      <c r="ZW66" s="61"/>
      <c r="ZX66" s="61"/>
      <c r="ZY66" s="61"/>
      <c r="ZZ66" s="61"/>
      <c r="AAA66" s="61"/>
      <c r="AAB66" s="61"/>
      <c r="AAC66" s="61"/>
      <c r="AAD66" s="61"/>
      <c r="AAE66" s="61"/>
      <c r="AAF66" s="61"/>
      <c r="AAG66" s="61"/>
      <c r="AAH66" s="61"/>
      <c r="AAI66" s="61"/>
      <c r="AAJ66" s="61"/>
      <c r="AAK66" s="61"/>
      <c r="AAL66" s="61"/>
      <c r="AAM66" s="61"/>
      <c r="AAN66" s="61"/>
      <c r="AAO66" s="61"/>
      <c r="AAP66" s="61"/>
      <c r="AAQ66" s="61"/>
      <c r="AAR66" s="61"/>
      <c r="AAS66" s="61"/>
      <c r="AAT66" s="61"/>
      <c r="AAU66" s="61"/>
      <c r="AAV66" s="61"/>
      <c r="AAW66" s="61"/>
      <c r="AAX66" s="61"/>
      <c r="AAY66" s="61"/>
      <c r="AAZ66" s="61"/>
      <c r="ABA66" s="61"/>
      <c r="ABB66" s="61"/>
      <c r="ABC66" s="61"/>
      <c r="ABD66" s="61"/>
      <c r="ABE66" s="61"/>
      <c r="ABF66" s="61"/>
      <c r="ABG66" s="61"/>
      <c r="ABH66" s="61"/>
      <c r="ABI66" s="61"/>
      <c r="ABJ66" s="61"/>
      <c r="ABK66" s="61"/>
      <c r="ABL66" s="61"/>
      <c r="ABM66" s="61"/>
      <c r="ABN66" s="61"/>
      <c r="ABO66" s="61"/>
      <c r="ABP66" s="61"/>
      <c r="ABQ66" s="61"/>
      <c r="ABR66" s="61"/>
      <c r="ABS66" s="61"/>
      <c r="ABT66" s="61"/>
      <c r="ABU66" s="61"/>
      <c r="ABV66" s="61"/>
      <c r="ABW66" s="61"/>
      <c r="ABX66" s="61"/>
      <c r="ABY66" s="61"/>
      <c r="ABZ66" s="61"/>
      <c r="ACA66" s="61"/>
      <c r="ACB66" s="61"/>
      <c r="ACC66" s="61"/>
      <c r="ACD66" s="61"/>
      <c r="ACE66" s="61"/>
      <c r="ACF66" s="61"/>
      <c r="ACG66" s="61"/>
      <c r="ACH66" s="61"/>
      <c r="ACI66" s="61"/>
      <c r="ACJ66" s="61"/>
      <c r="ACK66" s="61"/>
      <c r="ACL66" s="61"/>
      <c r="ACM66" s="61"/>
      <c r="ACN66" s="61"/>
      <c r="ACO66" s="61"/>
      <c r="ACP66" s="61"/>
      <c r="ACQ66" s="61"/>
      <c r="ACR66" s="61"/>
      <c r="ACS66" s="61"/>
      <c r="ACT66" s="61"/>
      <c r="ACU66" s="61"/>
      <c r="ACV66" s="61"/>
      <c r="ACW66" s="61"/>
      <c r="ACX66" s="61"/>
      <c r="ACY66" s="61"/>
      <c r="ACZ66" s="61"/>
      <c r="ADA66" s="61"/>
      <c r="ADB66" s="61"/>
      <c r="ADC66" s="61"/>
      <c r="ADD66" s="61"/>
      <c r="ADE66" s="61"/>
      <c r="ADF66" s="61"/>
      <c r="ADG66" s="61"/>
      <c r="ADH66" s="61"/>
      <c r="ADI66" s="61"/>
      <c r="ADJ66" s="61"/>
      <c r="ADK66" s="61"/>
      <c r="ADL66" s="61"/>
      <c r="ADM66" s="61"/>
      <c r="ADN66" s="61"/>
      <c r="ADO66" s="61"/>
      <c r="ADP66" s="61"/>
      <c r="ADQ66" s="61"/>
      <c r="ADR66" s="61"/>
      <c r="ADS66" s="61"/>
      <c r="ADT66" s="61"/>
      <c r="ADU66" s="61"/>
      <c r="ADV66" s="61"/>
      <c r="ADW66" s="61"/>
      <c r="ADX66" s="61"/>
      <c r="ADY66" s="61"/>
      <c r="ADZ66" s="61"/>
      <c r="AEA66" s="61"/>
      <c r="AEB66" s="61"/>
      <c r="AEC66" s="61"/>
      <c r="AED66" s="61"/>
      <c r="AEE66" s="61"/>
      <c r="AEF66" s="61"/>
      <c r="AEG66" s="61"/>
      <c r="AEH66" s="61"/>
      <c r="AEI66" s="61"/>
      <c r="AEJ66" s="61"/>
      <c r="AEK66" s="61"/>
      <c r="AEL66" s="61"/>
      <c r="AEM66" s="61"/>
      <c r="AEN66" s="61"/>
      <c r="AEO66" s="61"/>
      <c r="AEP66" s="61"/>
      <c r="AEQ66" s="61"/>
      <c r="AER66" s="61"/>
      <c r="AES66" s="61"/>
      <c r="AET66" s="61"/>
      <c r="AEU66" s="61"/>
      <c r="AEV66" s="61"/>
      <c r="AEW66" s="61"/>
      <c r="AEX66" s="61"/>
      <c r="AEY66" s="61"/>
      <c r="AEZ66" s="61"/>
      <c r="AFA66" s="61"/>
      <c r="AFB66" s="61"/>
      <c r="AFC66" s="61"/>
      <c r="AFD66" s="61"/>
      <c r="AFE66" s="61"/>
      <c r="AFF66" s="61"/>
      <c r="AFG66" s="61"/>
      <c r="AFH66" s="61"/>
      <c r="AFI66" s="61"/>
      <c r="AFJ66" s="61"/>
      <c r="AFK66" s="61"/>
      <c r="AFL66" s="61"/>
      <c r="AFM66" s="61"/>
      <c r="AFN66" s="61"/>
      <c r="AFO66" s="61"/>
      <c r="AFP66" s="61"/>
      <c r="AFQ66" s="61"/>
      <c r="AFR66" s="61"/>
      <c r="AFS66" s="61"/>
      <c r="AFT66" s="61"/>
      <c r="AFU66" s="61"/>
      <c r="AFV66" s="61"/>
      <c r="AFW66" s="61"/>
      <c r="AFX66" s="61"/>
      <c r="AFY66" s="61"/>
      <c r="AFZ66" s="61"/>
      <c r="AGA66" s="61"/>
      <c r="AGB66" s="61"/>
      <c r="AGC66" s="61"/>
      <c r="AGD66" s="61"/>
      <c r="AGE66" s="61"/>
      <c r="AGF66" s="61"/>
      <c r="AGG66" s="61"/>
      <c r="AGH66" s="61"/>
      <c r="AGI66" s="61"/>
      <c r="AGJ66" s="61"/>
      <c r="AGK66" s="61"/>
      <c r="AGL66" s="61"/>
      <c r="AGM66" s="61"/>
      <c r="AGN66" s="61"/>
      <c r="AGO66" s="61"/>
      <c r="AGP66" s="61"/>
      <c r="AGQ66" s="61"/>
      <c r="AGR66" s="61"/>
      <c r="AGS66" s="61"/>
      <c r="AGT66" s="61"/>
      <c r="AGU66" s="61"/>
      <c r="AGV66" s="61"/>
      <c r="AGW66" s="61"/>
      <c r="AGX66" s="61"/>
      <c r="AGY66" s="61"/>
      <c r="AGZ66" s="61"/>
      <c r="AHA66" s="61"/>
      <c r="AHB66" s="61"/>
      <c r="AHC66" s="61"/>
      <c r="AHD66" s="61"/>
      <c r="AHE66" s="61"/>
      <c r="AHF66" s="61"/>
      <c r="AHG66" s="61"/>
      <c r="AHH66" s="61"/>
      <c r="AHI66" s="61"/>
      <c r="AHJ66" s="61"/>
      <c r="AHK66" s="61"/>
      <c r="AHL66" s="61"/>
      <c r="AHM66" s="61"/>
      <c r="AHN66" s="61"/>
      <c r="AHO66" s="61"/>
      <c r="AHP66" s="61"/>
      <c r="AHQ66" s="61"/>
      <c r="AHR66" s="61"/>
      <c r="AHS66" s="61"/>
      <c r="AHT66" s="61"/>
      <c r="AHU66" s="61"/>
      <c r="AHV66" s="61"/>
      <c r="AHW66" s="61"/>
      <c r="AHX66" s="61"/>
      <c r="AHY66" s="61"/>
      <c r="AHZ66" s="61"/>
      <c r="AIA66" s="61"/>
      <c r="AIB66" s="61"/>
      <c r="AIC66" s="61"/>
      <c r="AID66" s="61"/>
      <c r="AIE66" s="61"/>
      <c r="AIF66" s="61"/>
      <c r="AIG66" s="61"/>
      <c r="AIH66" s="61"/>
      <c r="AII66" s="61"/>
      <c r="AIJ66" s="61"/>
      <c r="AIK66" s="61"/>
      <c r="AIL66" s="61"/>
      <c r="AIM66" s="61"/>
      <c r="AIN66" s="61"/>
      <c r="AIO66" s="61"/>
      <c r="AIP66" s="61"/>
      <c r="AIQ66" s="61"/>
      <c r="AIR66" s="61"/>
      <c r="AIS66" s="61"/>
      <c r="AIT66" s="61"/>
      <c r="AIU66" s="61"/>
      <c r="AIV66" s="61"/>
      <c r="AIW66" s="61"/>
      <c r="AIX66" s="61"/>
      <c r="AIY66" s="61"/>
      <c r="AIZ66" s="61"/>
      <c r="AJA66" s="61"/>
      <c r="AJB66" s="61"/>
      <c r="AJC66" s="61"/>
      <c r="AJD66" s="61"/>
      <c r="AJE66" s="61"/>
      <c r="AJF66" s="61"/>
      <c r="AJG66" s="61"/>
      <c r="AJH66" s="61"/>
      <c r="AJI66" s="61"/>
      <c r="AJJ66" s="61"/>
      <c r="AJK66" s="61"/>
      <c r="AJL66" s="61"/>
      <c r="AJM66" s="61"/>
      <c r="AJN66" s="61"/>
      <c r="AJO66" s="61"/>
      <c r="AJP66" s="61"/>
      <c r="AJQ66" s="61"/>
      <c r="AJR66" s="61"/>
      <c r="AJS66" s="61"/>
      <c r="AJT66" s="61"/>
      <c r="AJU66" s="61"/>
      <c r="AJV66" s="61"/>
      <c r="AJW66" s="61"/>
      <c r="AJX66" s="61"/>
      <c r="AJY66" s="61"/>
      <c r="AJZ66" s="61"/>
      <c r="AKA66" s="61"/>
      <c r="AKB66" s="61"/>
      <c r="AKC66" s="61"/>
      <c r="AKD66" s="61"/>
      <c r="AKE66" s="61"/>
      <c r="AKF66" s="61"/>
      <c r="AKG66" s="61"/>
      <c r="AKH66" s="61"/>
      <c r="AKI66" s="61"/>
      <c r="AKJ66" s="61"/>
      <c r="AKK66" s="61"/>
      <c r="AKL66" s="61"/>
      <c r="AKM66" s="61"/>
      <c r="AKN66" s="61"/>
      <c r="AKO66" s="61"/>
      <c r="AKP66" s="61"/>
      <c r="AKQ66" s="61"/>
      <c r="AKR66" s="61"/>
      <c r="AKS66" s="61"/>
      <c r="AKT66" s="61"/>
      <c r="AKU66" s="61"/>
      <c r="AKV66" s="61"/>
      <c r="AKW66" s="61"/>
      <c r="AKX66" s="61"/>
      <c r="AKY66" s="61"/>
      <c r="AKZ66" s="61"/>
      <c r="ALA66" s="61"/>
      <c r="ALB66" s="61"/>
      <c r="ALC66" s="61"/>
      <c r="ALD66" s="61"/>
      <c r="ALE66" s="61"/>
      <c r="ALF66" s="61"/>
      <c r="ALG66" s="61"/>
      <c r="ALH66" s="61"/>
      <c r="ALI66" s="61"/>
      <c r="ALJ66" s="61"/>
      <c r="ALK66" s="61"/>
      <c r="ALL66" s="61"/>
      <c r="ALM66" s="61"/>
      <c r="ALN66" s="61"/>
      <c r="ALO66" s="61"/>
      <c r="ALP66" s="61"/>
      <c r="ALQ66" s="61"/>
      <c r="ALR66" s="61"/>
      <c r="ALS66" s="61"/>
      <c r="ALT66" s="61"/>
      <c r="ALU66" s="61"/>
      <c r="ALV66" s="61"/>
      <c r="ALW66" s="61"/>
      <c r="ALX66" s="61"/>
      <c r="ALY66" s="61"/>
      <c r="ALZ66" s="61"/>
      <c r="AMA66" s="61"/>
      <c r="AMB66" s="61"/>
      <c r="AMC66" s="61"/>
      <c r="AMD66" s="61"/>
      <c r="AME66" s="61"/>
      <c r="AMF66" s="61"/>
      <c r="AMG66" s="61"/>
      <c r="AMH66" s="61"/>
      <c r="AMI66" s="61"/>
      <c r="AMJ66" s="61"/>
      <c r="AMK66" s="61"/>
      <c r="AML66" s="61"/>
    </row>
    <row r="67" spans="1:1026" s="62" customFormat="1">
      <c r="A67" s="63" t="s">
        <v>119</v>
      </c>
      <c r="B67" s="28" t="s">
        <v>211</v>
      </c>
      <c r="C67" s="63" t="s">
        <v>220</v>
      </c>
      <c r="D67" s="63" t="s">
        <v>221</v>
      </c>
      <c r="E67" s="79" t="s">
        <v>222</v>
      </c>
      <c r="F67" s="65"/>
      <c r="G67" s="94"/>
      <c r="H67" s="103"/>
      <c r="I67" s="116"/>
      <c r="J67" s="67"/>
      <c r="K67" s="117"/>
      <c r="L67" s="116"/>
      <c r="M67" s="67"/>
      <c r="N67" s="117"/>
      <c r="O67" s="116"/>
      <c r="P67" s="67"/>
      <c r="Q67" s="95"/>
      <c r="R67" s="145">
        <f t="shared" si="9"/>
        <v>0</v>
      </c>
      <c r="S67" s="106">
        <f t="shared" si="10"/>
        <v>0</v>
      </c>
      <c r="T67" s="147">
        <f t="shared" si="11"/>
        <v>0</v>
      </c>
      <c r="U67" s="138"/>
      <c r="V67" s="94"/>
      <c r="W67" s="103"/>
      <c r="X67" s="116"/>
      <c r="Y67" s="67"/>
      <c r="Z67" s="117"/>
      <c r="AA67" s="116"/>
      <c r="AB67" s="67"/>
      <c r="AC67" s="117"/>
      <c r="AD67" s="116"/>
      <c r="AE67" s="67"/>
      <c r="AF67" s="95"/>
      <c r="AG67" s="145">
        <f t="shared" si="14"/>
        <v>0</v>
      </c>
      <c r="AH67" s="106">
        <f t="shared" si="12"/>
        <v>0</v>
      </c>
      <c r="AI67" s="147">
        <f t="shared" si="13"/>
        <v>0</v>
      </c>
      <c r="AJ67" s="204">
        <f t="shared" si="6"/>
        <v>0</v>
      </c>
      <c r="AK67" s="17">
        <f t="shared" si="7"/>
        <v>0</v>
      </c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  <c r="LC67" s="61"/>
      <c r="LD67" s="61"/>
      <c r="LE67" s="61"/>
      <c r="LF67" s="61"/>
      <c r="LG67" s="61"/>
      <c r="LH67" s="61"/>
      <c r="LI67" s="61"/>
      <c r="LJ67" s="61"/>
      <c r="LK67" s="61"/>
      <c r="LL67" s="61"/>
      <c r="LM67" s="61"/>
      <c r="LN67" s="61"/>
      <c r="LO67" s="61"/>
      <c r="LP67" s="61"/>
      <c r="LQ67" s="61"/>
      <c r="LR67" s="61"/>
      <c r="LS67" s="61"/>
      <c r="LT67" s="61"/>
      <c r="LU67" s="61"/>
      <c r="LV67" s="61"/>
      <c r="LW67" s="61"/>
      <c r="LX67" s="61"/>
      <c r="LY67" s="61"/>
      <c r="LZ67" s="61"/>
      <c r="MA67" s="61"/>
      <c r="MB67" s="61"/>
      <c r="MC67" s="61"/>
      <c r="MD67" s="61"/>
      <c r="ME67" s="61"/>
      <c r="MF67" s="61"/>
      <c r="MG67" s="61"/>
      <c r="MH67" s="61"/>
      <c r="MI67" s="61"/>
      <c r="MJ67" s="61"/>
      <c r="MK67" s="61"/>
      <c r="ML67" s="61"/>
      <c r="MM67" s="61"/>
      <c r="MN67" s="61"/>
      <c r="MO67" s="61"/>
      <c r="MP67" s="61"/>
      <c r="MQ67" s="61"/>
      <c r="MR67" s="61"/>
      <c r="MS67" s="61"/>
      <c r="MT67" s="61"/>
      <c r="MU67" s="61"/>
      <c r="MV67" s="61"/>
      <c r="MW67" s="61"/>
      <c r="MX67" s="61"/>
      <c r="MY67" s="61"/>
      <c r="MZ67" s="61"/>
      <c r="NA67" s="61"/>
      <c r="NB67" s="61"/>
      <c r="NC67" s="61"/>
      <c r="ND67" s="61"/>
      <c r="NE67" s="61"/>
      <c r="NF67" s="61"/>
      <c r="NG67" s="61"/>
      <c r="NH67" s="61"/>
      <c r="NI67" s="61"/>
      <c r="NJ67" s="61"/>
      <c r="NK67" s="61"/>
      <c r="NL67" s="61"/>
      <c r="NM67" s="61"/>
      <c r="NN67" s="61"/>
      <c r="NO67" s="61"/>
      <c r="NP67" s="61"/>
      <c r="NQ67" s="61"/>
      <c r="NR67" s="61"/>
      <c r="NS67" s="61"/>
      <c r="NT67" s="61"/>
      <c r="NU67" s="61"/>
      <c r="NV67" s="61"/>
      <c r="NW67" s="61"/>
      <c r="NX67" s="61"/>
      <c r="NY67" s="61"/>
      <c r="NZ67" s="61"/>
      <c r="OA67" s="61"/>
      <c r="OB67" s="61"/>
      <c r="OC67" s="61"/>
      <c r="OD67" s="61"/>
      <c r="OE67" s="61"/>
      <c r="OF67" s="61"/>
      <c r="OG67" s="61"/>
      <c r="OH67" s="61"/>
      <c r="OI67" s="61"/>
      <c r="OJ67" s="61"/>
      <c r="OK67" s="61"/>
      <c r="OL67" s="61"/>
      <c r="OM67" s="61"/>
      <c r="ON67" s="61"/>
      <c r="OO67" s="61"/>
      <c r="OP67" s="61"/>
      <c r="OQ67" s="61"/>
      <c r="OR67" s="61"/>
      <c r="OS67" s="61"/>
      <c r="OT67" s="61"/>
      <c r="OU67" s="61"/>
      <c r="OV67" s="61"/>
      <c r="OW67" s="61"/>
      <c r="OX67" s="61"/>
      <c r="OY67" s="61"/>
      <c r="OZ67" s="61"/>
      <c r="PA67" s="61"/>
      <c r="PB67" s="61"/>
      <c r="PC67" s="61"/>
      <c r="PD67" s="61"/>
      <c r="PE67" s="61"/>
      <c r="PF67" s="61"/>
      <c r="PG67" s="61"/>
      <c r="PH67" s="61"/>
      <c r="PI67" s="61"/>
      <c r="PJ67" s="61"/>
      <c r="PK67" s="61"/>
      <c r="PL67" s="61"/>
      <c r="PM67" s="61"/>
      <c r="PN67" s="61"/>
      <c r="PO67" s="61"/>
      <c r="PP67" s="61"/>
      <c r="PQ67" s="61"/>
      <c r="PR67" s="61"/>
      <c r="PS67" s="61"/>
      <c r="PT67" s="61"/>
      <c r="PU67" s="61"/>
      <c r="PV67" s="61"/>
      <c r="PW67" s="61"/>
      <c r="PX67" s="61"/>
      <c r="PY67" s="61"/>
      <c r="PZ67" s="61"/>
      <c r="QA67" s="61"/>
      <c r="QB67" s="61"/>
      <c r="QC67" s="61"/>
      <c r="QD67" s="61"/>
      <c r="QE67" s="61"/>
      <c r="QF67" s="61"/>
      <c r="QG67" s="61"/>
      <c r="QH67" s="61"/>
      <c r="QI67" s="61"/>
      <c r="QJ67" s="61"/>
      <c r="QK67" s="61"/>
      <c r="QL67" s="61"/>
      <c r="QM67" s="61"/>
      <c r="QN67" s="61"/>
      <c r="QO67" s="61"/>
      <c r="QP67" s="61"/>
      <c r="QQ67" s="61"/>
      <c r="QR67" s="61"/>
      <c r="QS67" s="61"/>
      <c r="QT67" s="61"/>
      <c r="QU67" s="61"/>
      <c r="QV67" s="61"/>
      <c r="QW67" s="61"/>
      <c r="QX67" s="61"/>
      <c r="QY67" s="61"/>
      <c r="QZ67" s="61"/>
      <c r="RA67" s="61"/>
      <c r="RB67" s="61"/>
      <c r="RC67" s="61"/>
      <c r="RD67" s="61"/>
      <c r="RE67" s="61"/>
      <c r="RF67" s="61"/>
      <c r="RG67" s="61"/>
      <c r="RH67" s="61"/>
      <c r="RI67" s="61"/>
      <c r="RJ67" s="61"/>
      <c r="RK67" s="61"/>
      <c r="RL67" s="61"/>
      <c r="RM67" s="61"/>
      <c r="RN67" s="61"/>
      <c r="RO67" s="61"/>
      <c r="RP67" s="61"/>
      <c r="RQ67" s="61"/>
      <c r="RR67" s="61"/>
      <c r="RS67" s="61"/>
      <c r="RT67" s="61"/>
      <c r="RU67" s="61"/>
      <c r="RV67" s="61"/>
      <c r="RW67" s="61"/>
      <c r="RX67" s="61"/>
      <c r="RY67" s="61"/>
      <c r="RZ67" s="61"/>
      <c r="SA67" s="61"/>
      <c r="SB67" s="61"/>
      <c r="SC67" s="61"/>
      <c r="SD67" s="61"/>
      <c r="SE67" s="61"/>
      <c r="SF67" s="61"/>
      <c r="SG67" s="61"/>
      <c r="SH67" s="61"/>
      <c r="SI67" s="61"/>
      <c r="SJ67" s="61"/>
      <c r="SK67" s="61"/>
      <c r="SL67" s="61"/>
      <c r="SM67" s="61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1"/>
      <c r="TB67" s="61"/>
      <c r="TC67" s="61"/>
      <c r="TD67" s="61"/>
      <c r="TE67" s="61"/>
      <c r="TF67" s="61"/>
      <c r="TG67" s="61"/>
      <c r="TH67" s="61"/>
      <c r="TI67" s="61"/>
      <c r="TJ67" s="61"/>
      <c r="TK67" s="61"/>
      <c r="TL67" s="61"/>
      <c r="TM67" s="61"/>
      <c r="TN67" s="61"/>
      <c r="TO67" s="61"/>
      <c r="TP67" s="61"/>
      <c r="TQ67" s="61"/>
      <c r="TR67" s="61"/>
      <c r="TS67" s="61"/>
      <c r="TT67" s="61"/>
      <c r="TU67" s="61"/>
      <c r="TV67" s="61"/>
      <c r="TW67" s="61"/>
      <c r="TX67" s="61"/>
      <c r="TY67" s="61"/>
      <c r="TZ67" s="61"/>
      <c r="UA67" s="61"/>
      <c r="UB67" s="61"/>
      <c r="UC67" s="61"/>
      <c r="UD67" s="61"/>
      <c r="UE67" s="61"/>
      <c r="UF67" s="61"/>
      <c r="UG67" s="61"/>
      <c r="UH67" s="61"/>
      <c r="UI67" s="61"/>
      <c r="UJ67" s="61"/>
      <c r="UK67" s="61"/>
      <c r="UL67" s="61"/>
      <c r="UM67" s="61"/>
      <c r="UN67" s="61"/>
      <c r="UO67" s="61"/>
      <c r="UP67" s="61"/>
      <c r="UQ67" s="61"/>
      <c r="UR67" s="61"/>
      <c r="US67" s="61"/>
      <c r="UT67" s="61"/>
      <c r="UU67" s="61"/>
      <c r="UV67" s="61"/>
      <c r="UW67" s="61"/>
      <c r="UX67" s="61"/>
      <c r="UY67" s="61"/>
      <c r="UZ67" s="61"/>
      <c r="VA67" s="61"/>
      <c r="VB67" s="61"/>
      <c r="VC67" s="61"/>
      <c r="VD67" s="61"/>
      <c r="VE67" s="61"/>
      <c r="VF67" s="61"/>
      <c r="VG67" s="61"/>
      <c r="VH67" s="61"/>
      <c r="VI67" s="61"/>
      <c r="VJ67" s="61"/>
      <c r="VK67" s="61"/>
      <c r="VL67" s="61"/>
      <c r="VM67" s="61"/>
      <c r="VN67" s="61"/>
      <c r="VO67" s="61"/>
      <c r="VP67" s="61"/>
      <c r="VQ67" s="61"/>
      <c r="VR67" s="61"/>
      <c r="VS67" s="61"/>
      <c r="VT67" s="61"/>
      <c r="VU67" s="61"/>
      <c r="VV67" s="61"/>
      <c r="VW67" s="61"/>
      <c r="VX67" s="61"/>
      <c r="VY67" s="61"/>
      <c r="VZ67" s="61"/>
      <c r="WA67" s="61"/>
      <c r="WB67" s="61"/>
      <c r="WC67" s="61"/>
      <c r="WD67" s="61"/>
      <c r="WE67" s="61"/>
      <c r="WF67" s="61"/>
      <c r="WG67" s="61"/>
      <c r="WH67" s="61"/>
      <c r="WI67" s="61"/>
      <c r="WJ67" s="61"/>
      <c r="WK67" s="61"/>
      <c r="WL67" s="61"/>
      <c r="WM67" s="61"/>
      <c r="WN67" s="61"/>
      <c r="WO67" s="61"/>
      <c r="WP67" s="61"/>
      <c r="WQ67" s="61"/>
      <c r="WR67" s="61"/>
      <c r="WS67" s="61"/>
      <c r="WT67" s="61"/>
      <c r="WU67" s="61"/>
      <c r="WV67" s="61"/>
      <c r="WW67" s="61"/>
      <c r="WX67" s="61"/>
      <c r="WY67" s="61"/>
      <c r="WZ67" s="61"/>
      <c r="XA67" s="61"/>
      <c r="XB67" s="61"/>
      <c r="XC67" s="61"/>
      <c r="XD67" s="61"/>
      <c r="XE67" s="61"/>
      <c r="XF67" s="61"/>
      <c r="XG67" s="61"/>
      <c r="XH67" s="61"/>
      <c r="XI67" s="61"/>
      <c r="XJ67" s="61"/>
      <c r="XK67" s="61"/>
      <c r="XL67" s="61"/>
      <c r="XM67" s="61"/>
      <c r="XN67" s="61"/>
      <c r="XO67" s="61"/>
      <c r="XP67" s="61"/>
      <c r="XQ67" s="61"/>
      <c r="XR67" s="61"/>
      <c r="XS67" s="61"/>
      <c r="XT67" s="61"/>
      <c r="XU67" s="61"/>
      <c r="XV67" s="61"/>
      <c r="XW67" s="61"/>
      <c r="XX67" s="61"/>
      <c r="XY67" s="61"/>
      <c r="XZ67" s="61"/>
      <c r="YA67" s="61"/>
      <c r="YB67" s="61"/>
      <c r="YC67" s="61"/>
      <c r="YD67" s="61"/>
      <c r="YE67" s="61"/>
      <c r="YF67" s="61"/>
      <c r="YG67" s="61"/>
      <c r="YH67" s="61"/>
      <c r="YI67" s="61"/>
      <c r="YJ67" s="61"/>
      <c r="YK67" s="61"/>
      <c r="YL67" s="61"/>
      <c r="YM67" s="61"/>
      <c r="YN67" s="61"/>
      <c r="YO67" s="61"/>
      <c r="YP67" s="61"/>
      <c r="YQ67" s="61"/>
      <c r="YR67" s="61"/>
      <c r="YS67" s="61"/>
      <c r="YT67" s="61"/>
      <c r="YU67" s="61"/>
      <c r="YV67" s="61"/>
      <c r="YW67" s="61"/>
      <c r="YX67" s="61"/>
      <c r="YY67" s="61"/>
      <c r="YZ67" s="61"/>
      <c r="ZA67" s="61"/>
      <c r="ZB67" s="61"/>
      <c r="ZC67" s="61"/>
      <c r="ZD67" s="61"/>
      <c r="ZE67" s="61"/>
      <c r="ZF67" s="61"/>
      <c r="ZG67" s="61"/>
      <c r="ZH67" s="61"/>
      <c r="ZI67" s="61"/>
      <c r="ZJ67" s="61"/>
      <c r="ZK67" s="61"/>
      <c r="ZL67" s="61"/>
      <c r="ZM67" s="61"/>
      <c r="ZN67" s="61"/>
      <c r="ZO67" s="61"/>
      <c r="ZP67" s="61"/>
      <c r="ZQ67" s="61"/>
      <c r="ZR67" s="61"/>
      <c r="ZS67" s="61"/>
      <c r="ZT67" s="61"/>
      <c r="ZU67" s="61"/>
      <c r="ZV67" s="61"/>
      <c r="ZW67" s="61"/>
      <c r="ZX67" s="61"/>
      <c r="ZY67" s="61"/>
      <c r="ZZ67" s="61"/>
      <c r="AAA67" s="61"/>
      <c r="AAB67" s="61"/>
      <c r="AAC67" s="61"/>
      <c r="AAD67" s="61"/>
      <c r="AAE67" s="61"/>
      <c r="AAF67" s="61"/>
      <c r="AAG67" s="61"/>
      <c r="AAH67" s="61"/>
      <c r="AAI67" s="61"/>
      <c r="AAJ67" s="61"/>
      <c r="AAK67" s="61"/>
      <c r="AAL67" s="61"/>
      <c r="AAM67" s="61"/>
      <c r="AAN67" s="61"/>
      <c r="AAO67" s="61"/>
      <c r="AAP67" s="61"/>
      <c r="AAQ67" s="61"/>
      <c r="AAR67" s="61"/>
      <c r="AAS67" s="61"/>
      <c r="AAT67" s="61"/>
      <c r="AAU67" s="61"/>
      <c r="AAV67" s="61"/>
      <c r="AAW67" s="61"/>
      <c r="AAX67" s="61"/>
      <c r="AAY67" s="61"/>
      <c r="AAZ67" s="61"/>
      <c r="ABA67" s="61"/>
      <c r="ABB67" s="61"/>
      <c r="ABC67" s="61"/>
      <c r="ABD67" s="61"/>
      <c r="ABE67" s="61"/>
      <c r="ABF67" s="61"/>
      <c r="ABG67" s="61"/>
      <c r="ABH67" s="61"/>
      <c r="ABI67" s="61"/>
      <c r="ABJ67" s="61"/>
      <c r="ABK67" s="61"/>
      <c r="ABL67" s="61"/>
      <c r="ABM67" s="61"/>
      <c r="ABN67" s="61"/>
      <c r="ABO67" s="61"/>
      <c r="ABP67" s="61"/>
      <c r="ABQ67" s="61"/>
      <c r="ABR67" s="61"/>
      <c r="ABS67" s="61"/>
      <c r="ABT67" s="61"/>
      <c r="ABU67" s="61"/>
      <c r="ABV67" s="61"/>
      <c r="ABW67" s="61"/>
      <c r="ABX67" s="61"/>
      <c r="ABY67" s="61"/>
      <c r="ABZ67" s="61"/>
      <c r="ACA67" s="61"/>
      <c r="ACB67" s="61"/>
      <c r="ACC67" s="61"/>
      <c r="ACD67" s="61"/>
      <c r="ACE67" s="61"/>
      <c r="ACF67" s="61"/>
      <c r="ACG67" s="61"/>
      <c r="ACH67" s="61"/>
      <c r="ACI67" s="61"/>
      <c r="ACJ67" s="61"/>
      <c r="ACK67" s="61"/>
      <c r="ACL67" s="61"/>
      <c r="ACM67" s="61"/>
      <c r="ACN67" s="61"/>
      <c r="ACO67" s="61"/>
      <c r="ACP67" s="61"/>
      <c r="ACQ67" s="61"/>
      <c r="ACR67" s="61"/>
      <c r="ACS67" s="61"/>
      <c r="ACT67" s="61"/>
      <c r="ACU67" s="61"/>
      <c r="ACV67" s="61"/>
      <c r="ACW67" s="61"/>
      <c r="ACX67" s="61"/>
      <c r="ACY67" s="61"/>
      <c r="ACZ67" s="61"/>
      <c r="ADA67" s="61"/>
      <c r="ADB67" s="61"/>
      <c r="ADC67" s="61"/>
      <c r="ADD67" s="61"/>
      <c r="ADE67" s="61"/>
      <c r="ADF67" s="61"/>
      <c r="ADG67" s="61"/>
      <c r="ADH67" s="61"/>
      <c r="ADI67" s="61"/>
      <c r="ADJ67" s="61"/>
      <c r="ADK67" s="61"/>
      <c r="ADL67" s="61"/>
      <c r="ADM67" s="61"/>
      <c r="ADN67" s="61"/>
      <c r="ADO67" s="61"/>
      <c r="ADP67" s="61"/>
      <c r="ADQ67" s="61"/>
      <c r="ADR67" s="61"/>
      <c r="ADS67" s="61"/>
      <c r="ADT67" s="61"/>
      <c r="ADU67" s="61"/>
      <c r="ADV67" s="61"/>
      <c r="ADW67" s="61"/>
      <c r="ADX67" s="61"/>
      <c r="ADY67" s="61"/>
      <c r="ADZ67" s="61"/>
      <c r="AEA67" s="61"/>
      <c r="AEB67" s="61"/>
      <c r="AEC67" s="61"/>
      <c r="AED67" s="61"/>
      <c r="AEE67" s="61"/>
      <c r="AEF67" s="61"/>
      <c r="AEG67" s="61"/>
      <c r="AEH67" s="61"/>
      <c r="AEI67" s="61"/>
      <c r="AEJ67" s="61"/>
      <c r="AEK67" s="61"/>
      <c r="AEL67" s="61"/>
      <c r="AEM67" s="61"/>
      <c r="AEN67" s="61"/>
      <c r="AEO67" s="61"/>
      <c r="AEP67" s="61"/>
      <c r="AEQ67" s="61"/>
      <c r="AER67" s="61"/>
      <c r="AES67" s="61"/>
      <c r="AET67" s="61"/>
      <c r="AEU67" s="61"/>
      <c r="AEV67" s="61"/>
      <c r="AEW67" s="61"/>
      <c r="AEX67" s="61"/>
      <c r="AEY67" s="61"/>
      <c r="AEZ67" s="61"/>
      <c r="AFA67" s="61"/>
      <c r="AFB67" s="61"/>
      <c r="AFC67" s="61"/>
      <c r="AFD67" s="61"/>
      <c r="AFE67" s="61"/>
      <c r="AFF67" s="61"/>
      <c r="AFG67" s="61"/>
      <c r="AFH67" s="61"/>
      <c r="AFI67" s="61"/>
      <c r="AFJ67" s="61"/>
      <c r="AFK67" s="61"/>
      <c r="AFL67" s="61"/>
      <c r="AFM67" s="61"/>
      <c r="AFN67" s="61"/>
      <c r="AFO67" s="61"/>
      <c r="AFP67" s="61"/>
      <c r="AFQ67" s="61"/>
      <c r="AFR67" s="61"/>
      <c r="AFS67" s="61"/>
      <c r="AFT67" s="61"/>
      <c r="AFU67" s="61"/>
      <c r="AFV67" s="61"/>
      <c r="AFW67" s="61"/>
      <c r="AFX67" s="61"/>
      <c r="AFY67" s="61"/>
      <c r="AFZ67" s="61"/>
      <c r="AGA67" s="61"/>
      <c r="AGB67" s="61"/>
      <c r="AGC67" s="61"/>
      <c r="AGD67" s="61"/>
      <c r="AGE67" s="61"/>
      <c r="AGF67" s="61"/>
      <c r="AGG67" s="61"/>
      <c r="AGH67" s="61"/>
      <c r="AGI67" s="61"/>
      <c r="AGJ67" s="61"/>
      <c r="AGK67" s="61"/>
      <c r="AGL67" s="61"/>
      <c r="AGM67" s="61"/>
      <c r="AGN67" s="61"/>
      <c r="AGO67" s="61"/>
      <c r="AGP67" s="61"/>
      <c r="AGQ67" s="61"/>
      <c r="AGR67" s="61"/>
      <c r="AGS67" s="61"/>
      <c r="AGT67" s="61"/>
      <c r="AGU67" s="61"/>
      <c r="AGV67" s="61"/>
      <c r="AGW67" s="61"/>
      <c r="AGX67" s="61"/>
      <c r="AGY67" s="61"/>
      <c r="AGZ67" s="61"/>
      <c r="AHA67" s="61"/>
      <c r="AHB67" s="61"/>
      <c r="AHC67" s="61"/>
      <c r="AHD67" s="61"/>
      <c r="AHE67" s="61"/>
      <c r="AHF67" s="61"/>
      <c r="AHG67" s="61"/>
      <c r="AHH67" s="61"/>
      <c r="AHI67" s="61"/>
      <c r="AHJ67" s="61"/>
      <c r="AHK67" s="61"/>
      <c r="AHL67" s="61"/>
      <c r="AHM67" s="61"/>
      <c r="AHN67" s="61"/>
      <c r="AHO67" s="61"/>
      <c r="AHP67" s="61"/>
      <c r="AHQ67" s="61"/>
      <c r="AHR67" s="61"/>
      <c r="AHS67" s="61"/>
      <c r="AHT67" s="61"/>
      <c r="AHU67" s="61"/>
      <c r="AHV67" s="61"/>
      <c r="AHW67" s="61"/>
      <c r="AHX67" s="61"/>
      <c r="AHY67" s="61"/>
      <c r="AHZ67" s="61"/>
      <c r="AIA67" s="61"/>
      <c r="AIB67" s="61"/>
      <c r="AIC67" s="61"/>
      <c r="AID67" s="61"/>
      <c r="AIE67" s="61"/>
      <c r="AIF67" s="61"/>
      <c r="AIG67" s="61"/>
      <c r="AIH67" s="61"/>
      <c r="AII67" s="61"/>
      <c r="AIJ67" s="61"/>
      <c r="AIK67" s="61"/>
      <c r="AIL67" s="61"/>
      <c r="AIM67" s="61"/>
      <c r="AIN67" s="61"/>
      <c r="AIO67" s="61"/>
      <c r="AIP67" s="61"/>
      <c r="AIQ67" s="61"/>
      <c r="AIR67" s="61"/>
      <c r="AIS67" s="61"/>
      <c r="AIT67" s="61"/>
      <c r="AIU67" s="61"/>
      <c r="AIV67" s="61"/>
      <c r="AIW67" s="61"/>
      <c r="AIX67" s="61"/>
      <c r="AIY67" s="61"/>
      <c r="AIZ67" s="61"/>
      <c r="AJA67" s="61"/>
      <c r="AJB67" s="61"/>
      <c r="AJC67" s="61"/>
      <c r="AJD67" s="61"/>
      <c r="AJE67" s="61"/>
      <c r="AJF67" s="61"/>
      <c r="AJG67" s="61"/>
      <c r="AJH67" s="61"/>
      <c r="AJI67" s="61"/>
      <c r="AJJ67" s="61"/>
      <c r="AJK67" s="61"/>
      <c r="AJL67" s="61"/>
      <c r="AJM67" s="61"/>
      <c r="AJN67" s="61"/>
      <c r="AJO67" s="61"/>
      <c r="AJP67" s="61"/>
      <c r="AJQ67" s="61"/>
      <c r="AJR67" s="61"/>
      <c r="AJS67" s="61"/>
      <c r="AJT67" s="61"/>
      <c r="AJU67" s="61"/>
      <c r="AJV67" s="61"/>
      <c r="AJW67" s="61"/>
      <c r="AJX67" s="61"/>
      <c r="AJY67" s="61"/>
      <c r="AJZ67" s="61"/>
      <c r="AKA67" s="61"/>
      <c r="AKB67" s="61"/>
      <c r="AKC67" s="61"/>
      <c r="AKD67" s="61"/>
      <c r="AKE67" s="61"/>
      <c r="AKF67" s="61"/>
      <c r="AKG67" s="61"/>
      <c r="AKH67" s="61"/>
      <c r="AKI67" s="61"/>
      <c r="AKJ67" s="61"/>
      <c r="AKK67" s="61"/>
      <c r="AKL67" s="61"/>
      <c r="AKM67" s="61"/>
      <c r="AKN67" s="61"/>
      <c r="AKO67" s="61"/>
      <c r="AKP67" s="61"/>
      <c r="AKQ67" s="61"/>
      <c r="AKR67" s="61"/>
      <c r="AKS67" s="61"/>
      <c r="AKT67" s="61"/>
      <c r="AKU67" s="61"/>
      <c r="AKV67" s="61"/>
      <c r="AKW67" s="61"/>
      <c r="AKX67" s="61"/>
      <c r="AKY67" s="61"/>
      <c r="AKZ67" s="61"/>
      <c r="ALA67" s="61"/>
      <c r="ALB67" s="61"/>
      <c r="ALC67" s="61"/>
      <c r="ALD67" s="61"/>
      <c r="ALE67" s="61"/>
      <c r="ALF67" s="61"/>
      <c r="ALG67" s="61"/>
      <c r="ALH67" s="61"/>
      <c r="ALI67" s="61"/>
      <c r="ALJ67" s="61"/>
      <c r="ALK67" s="61"/>
      <c r="ALL67" s="61"/>
      <c r="ALM67" s="61"/>
      <c r="ALN67" s="61"/>
      <c r="ALO67" s="61"/>
      <c r="ALP67" s="61"/>
      <c r="ALQ67" s="61"/>
      <c r="ALR67" s="61"/>
      <c r="ALS67" s="61"/>
      <c r="ALT67" s="61"/>
      <c r="ALU67" s="61"/>
      <c r="ALV67" s="61"/>
      <c r="ALW67" s="61"/>
      <c r="ALX67" s="61"/>
      <c r="ALY67" s="61"/>
      <c r="ALZ67" s="61"/>
      <c r="AMA67" s="61"/>
      <c r="AMB67" s="61"/>
      <c r="AMC67" s="61"/>
      <c r="AMD67" s="61"/>
      <c r="AME67" s="61"/>
      <c r="AMF67" s="61"/>
      <c r="AMG67" s="61"/>
      <c r="AMH67" s="61"/>
      <c r="AMI67" s="61"/>
      <c r="AMJ67" s="61"/>
      <c r="AMK67" s="61"/>
      <c r="AML67" s="61"/>
    </row>
    <row r="68" spans="1:1026" s="62" customFormat="1">
      <c r="A68" s="56" t="s">
        <v>30</v>
      </c>
      <c r="B68" s="56" t="s">
        <v>23</v>
      </c>
      <c r="C68" s="56" t="s">
        <v>31</v>
      </c>
      <c r="D68" s="56" t="s">
        <v>32</v>
      </c>
      <c r="E68" s="57"/>
      <c r="F68" s="58">
        <v>43592</v>
      </c>
      <c r="G68" s="91"/>
      <c r="H68" s="106">
        <v>0</v>
      </c>
      <c r="I68" s="120"/>
      <c r="J68" s="59"/>
      <c r="K68" s="121"/>
      <c r="L68" s="120"/>
      <c r="M68" s="59"/>
      <c r="N68" s="121"/>
      <c r="O68" s="120"/>
      <c r="P68" s="59"/>
      <c r="Q68" s="92"/>
      <c r="R68" s="145">
        <f t="shared" si="9"/>
        <v>0</v>
      </c>
      <c r="S68" s="106">
        <f t="shared" si="10"/>
        <v>0</v>
      </c>
      <c r="T68" s="147">
        <f t="shared" si="11"/>
        <v>0</v>
      </c>
      <c r="U68" s="137">
        <v>43614</v>
      </c>
      <c r="V68" s="91"/>
      <c r="W68" s="106">
        <v>0</v>
      </c>
      <c r="X68" s="120"/>
      <c r="Y68" s="59"/>
      <c r="Z68" s="121"/>
      <c r="AA68" s="120"/>
      <c r="AB68" s="59"/>
      <c r="AC68" s="121"/>
      <c r="AD68" s="120"/>
      <c r="AE68" s="59"/>
      <c r="AF68" s="92"/>
      <c r="AG68" s="145">
        <f t="shared" si="14"/>
        <v>0</v>
      </c>
      <c r="AH68" s="106">
        <f t="shared" si="12"/>
        <v>0</v>
      </c>
      <c r="AI68" s="147">
        <f t="shared" si="13"/>
        <v>0</v>
      </c>
      <c r="AJ68" s="204">
        <f t="shared" si="6"/>
        <v>0</v>
      </c>
      <c r="AK68" s="17">
        <f t="shared" si="7"/>
        <v>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  <c r="LC68" s="61"/>
      <c r="LD68" s="61"/>
      <c r="LE68" s="61"/>
      <c r="LF68" s="61"/>
      <c r="LG68" s="61"/>
      <c r="LH68" s="61"/>
      <c r="LI68" s="61"/>
      <c r="LJ68" s="61"/>
      <c r="LK68" s="61"/>
      <c r="LL68" s="61"/>
      <c r="LM68" s="61"/>
      <c r="LN68" s="61"/>
      <c r="LO68" s="61"/>
      <c r="LP68" s="61"/>
      <c r="LQ68" s="61"/>
      <c r="LR68" s="61"/>
      <c r="LS68" s="61"/>
      <c r="LT68" s="61"/>
      <c r="LU68" s="61"/>
      <c r="LV68" s="61"/>
      <c r="LW68" s="61"/>
      <c r="LX68" s="61"/>
      <c r="LY68" s="61"/>
      <c r="LZ68" s="61"/>
      <c r="MA68" s="61"/>
      <c r="MB68" s="61"/>
      <c r="MC68" s="61"/>
      <c r="MD68" s="61"/>
      <c r="ME68" s="61"/>
      <c r="MF68" s="61"/>
      <c r="MG68" s="61"/>
      <c r="MH68" s="61"/>
      <c r="MI68" s="61"/>
      <c r="MJ68" s="61"/>
      <c r="MK68" s="61"/>
      <c r="ML68" s="61"/>
      <c r="MM68" s="61"/>
      <c r="MN68" s="61"/>
      <c r="MO68" s="61"/>
      <c r="MP68" s="61"/>
      <c r="MQ68" s="61"/>
      <c r="MR68" s="61"/>
      <c r="MS68" s="61"/>
      <c r="MT68" s="61"/>
      <c r="MU68" s="61"/>
      <c r="MV68" s="61"/>
      <c r="MW68" s="61"/>
      <c r="MX68" s="61"/>
      <c r="MY68" s="61"/>
      <c r="MZ68" s="61"/>
      <c r="NA68" s="61"/>
      <c r="NB68" s="61"/>
      <c r="NC68" s="61"/>
      <c r="ND68" s="61"/>
      <c r="NE68" s="61"/>
      <c r="NF68" s="61"/>
      <c r="NG68" s="61"/>
      <c r="NH68" s="61"/>
      <c r="NI68" s="61"/>
      <c r="NJ68" s="61"/>
      <c r="NK68" s="61"/>
      <c r="NL68" s="61"/>
      <c r="NM68" s="61"/>
      <c r="NN68" s="61"/>
      <c r="NO68" s="61"/>
      <c r="NP68" s="61"/>
      <c r="NQ68" s="61"/>
      <c r="NR68" s="61"/>
      <c r="NS68" s="61"/>
      <c r="NT68" s="61"/>
      <c r="NU68" s="61"/>
      <c r="NV68" s="61"/>
      <c r="NW68" s="61"/>
      <c r="NX68" s="61"/>
      <c r="NY68" s="61"/>
      <c r="NZ68" s="61"/>
      <c r="OA68" s="61"/>
      <c r="OB68" s="61"/>
      <c r="OC68" s="61"/>
      <c r="OD68" s="61"/>
      <c r="OE68" s="61"/>
      <c r="OF68" s="61"/>
      <c r="OG68" s="61"/>
      <c r="OH68" s="61"/>
      <c r="OI68" s="61"/>
      <c r="OJ68" s="61"/>
      <c r="OK68" s="61"/>
      <c r="OL68" s="61"/>
      <c r="OM68" s="61"/>
      <c r="ON68" s="61"/>
      <c r="OO68" s="61"/>
      <c r="OP68" s="61"/>
      <c r="OQ68" s="61"/>
      <c r="OR68" s="61"/>
      <c r="OS68" s="61"/>
      <c r="OT68" s="61"/>
      <c r="OU68" s="61"/>
      <c r="OV68" s="61"/>
      <c r="OW68" s="61"/>
      <c r="OX68" s="61"/>
      <c r="OY68" s="61"/>
      <c r="OZ68" s="61"/>
      <c r="PA68" s="61"/>
      <c r="PB68" s="61"/>
      <c r="PC68" s="61"/>
      <c r="PD68" s="61"/>
      <c r="PE68" s="61"/>
      <c r="PF68" s="61"/>
      <c r="PG68" s="61"/>
      <c r="PH68" s="61"/>
      <c r="PI68" s="61"/>
      <c r="PJ68" s="61"/>
      <c r="PK68" s="61"/>
      <c r="PL68" s="61"/>
      <c r="PM68" s="61"/>
      <c r="PN68" s="61"/>
      <c r="PO68" s="61"/>
      <c r="PP68" s="61"/>
      <c r="PQ68" s="61"/>
      <c r="PR68" s="61"/>
      <c r="PS68" s="61"/>
      <c r="PT68" s="61"/>
      <c r="PU68" s="61"/>
      <c r="PV68" s="61"/>
      <c r="PW68" s="61"/>
      <c r="PX68" s="61"/>
      <c r="PY68" s="61"/>
      <c r="PZ68" s="61"/>
      <c r="QA68" s="61"/>
      <c r="QB68" s="61"/>
      <c r="QC68" s="61"/>
      <c r="QD68" s="61"/>
      <c r="QE68" s="61"/>
      <c r="QF68" s="61"/>
      <c r="QG68" s="61"/>
      <c r="QH68" s="61"/>
      <c r="QI68" s="61"/>
      <c r="QJ68" s="61"/>
      <c r="QK68" s="61"/>
      <c r="QL68" s="61"/>
      <c r="QM68" s="61"/>
      <c r="QN68" s="61"/>
      <c r="QO68" s="61"/>
      <c r="QP68" s="61"/>
      <c r="QQ68" s="61"/>
      <c r="QR68" s="61"/>
      <c r="QS68" s="61"/>
      <c r="QT68" s="61"/>
      <c r="QU68" s="61"/>
      <c r="QV68" s="61"/>
      <c r="QW68" s="61"/>
      <c r="QX68" s="61"/>
      <c r="QY68" s="61"/>
      <c r="QZ68" s="61"/>
      <c r="RA68" s="61"/>
      <c r="RB68" s="61"/>
      <c r="RC68" s="61"/>
      <c r="RD68" s="61"/>
      <c r="RE68" s="61"/>
      <c r="RF68" s="61"/>
      <c r="RG68" s="61"/>
      <c r="RH68" s="61"/>
      <c r="RI68" s="61"/>
      <c r="RJ68" s="61"/>
      <c r="RK68" s="61"/>
      <c r="RL68" s="61"/>
      <c r="RM68" s="61"/>
      <c r="RN68" s="61"/>
      <c r="RO68" s="61"/>
      <c r="RP68" s="61"/>
      <c r="RQ68" s="61"/>
      <c r="RR68" s="61"/>
      <c r="RS68" s="61"/>
      <c r="RT68" s="61"/>
      <c r="RU68" s="61"/>
      <c r="RV68" s="61"/>
      <c r="RW68" s="61"/>
      <c r="RX68" s="61"/>
      <c r="RY68" s="61"/>
      <c r="RZ68" s="61"/>
      <c r="SA68" s="61"/>
      <c r="SB68" s="61"/>
      <c r="SC68" s="61"/>
      <c r="SD68" s="61"/>
      <c r="SE68" s="61"/>
      <c r="SF68" s="61"/>
      <c r="SG68" s="61"/>
      <c r="SH68" s="61"/>
      <c r="SI68" s="61"/>
      <c r="SJ68" s="61"/>
      <c r="SK68" s="61"/>
      <c r="SL68" s="61"/>
      <c r="SM68" s="61"/>
      <c r="SN68" s="61"/>
      <c r="SO68" s="61"/>
      <c r="SP68" s="61"/>
      <c r="SQ68" s="61"/>
      <c r="SR68" s="61"/>
      <c r="SS68" s="61"/>
      <c r="ST68" s="61"/>
      <c r="SU68" s="61"/>
      <c r="SV68" s="61"/>
      <c r="SW68" s="61"/>
      <c r="SX68" s="61"/>
      <c r="SY68" s="61"/>
      <c r="SZ68" s="61"/>
      <c r="TA68" s="61"/>
      <c r="TB68" s="61"/>
      <c r="TC68" s="61"/>
      <c r="TD68" s="61"/>
      <c r="TE68" s="61"/>
      <c r="TF68" s="61"/>
      <c r="TG68" s="61"/>
      <c r="TH68" s="61"/>
      <c r="TI68" s="61"/>
      <c r="TJ68" s="61"/>
      <c r="TK68" s="61"/>
      <c r="TL68" s="61"/>
      <c r="TM68" s="61"/>
      <c r="TN68" s="61"/>
      <c r="TO68" s="61"/>
      <c r="TP68" s="61"/>
      <c r="TQ68" s="61"/>
      <c r="TR68" s="61"/>
      <c r="TS68" s="61"/>
      <c r="TT68" s="61"/>
      <c r="TU68" s="61"/>
      <c r="TV68" s="61"/>
      <c r="TW68" s="61"/>
      <c r="TX68" s="61"/>
      <c r="TY68" s="61"/>
      <c r="TZ68" s="61"/>
      <c r="UA68" s="61"/>
      <c r="UB68" s="61"/>
      <c r="UC68" s="61"/>
      <c r="UD68" s="61"/>
      <c r="UE68" s="61"/>
      <c r="UF68" s="61"/>
      <c r="UG68" s="61"/>
      <c r="UH68" s="61"/>
      <c r="UI68" s="61"/>
      <c r="UJ68" s="61"/>
      <c r="UK68" s="61"/>
      <c r="UL68" s="61"/>
      <c r="UM68" s="61"/>
      <c r="UN68" s="61"/>
      <c r="UO68" s="61"/>
      <c r="UP68" s="61"/>
      <c r="UQ68" s="61"/>
      <c r="UR68" s="61"/>
      <c r="US68" s="61"/>
      <c r="UT68" s="61"/>
      <c r="UU68" s="61"/>
      <c r="UV68" s="61"/>
      <c r="UW68" s="61"/>
      <c r="UX68" s="61"/>
      <c r="UY68" s="61"/>
      <c r="UZ68" s="61"/>
      <c r="VA68" s="61"/>
      <c r="VB68" s="61"/>
      <c r="VC68" s="61"/>
      <c r="VD68" s="61"/>
      <c r="VE68" s="61"/>
      <c r="VF68" s="61"/>
      <c r="VG68" s="61"/>
      <c r="VH68" s="61"/>
      <c r="VI68" s="61"/>
      <c r="VJ68" s="61"/>
      <c r="VK68" s="61"/>
      <c r="VL68" s="61"/>
      <c r="VM68" s="61"/>
      <c r="VN68" s="61"/>
      <c r="VO68" s="61"/>
      <c r="VP68" s="61"/>
      <c r="VQ68" s="61"/>
      <c r="VR68" s="61"/>
      <c r="VS68" s="61"/>
      <c r="VT68" s="61"/>
      <c r="VU68" s="61"/>
      <c r="VV68" s="61"/>
      <c r="VW68" s="61"/>
      <c r="VX68" s="61"/>
      <c r="VY68" s="61"/>
      <c r="VZ68" s="61"/>
      <c r="WA68" s="61"/>
      <c r="WB68" s="61"/>
      <c r="WC68" s="61"/>
      <c r="WD68" s="61"/>
      <c r="WE68" s="61"/>
      <c r="WF68" s="61"/>
      <c r="WG68" s="61"/>
      <c r="WH68" s="61"/>
      <c r="WI68" s="61"/>
      <c r="WJ68" s="61"/>
      <c r="WK68" s="61"/>
      <c r="WL68" s="61"/>
      <c r="WM68" s="61"/>
      <c r="WN68" s="61"/>
      <c r="WO68" s="61"/>
      <c r="WP68" s="61"/>
      <c r="WQ68" s="61"/>
      <c r="WR68" s="61"/>
      <c r="WS68" s="61"/>
      <c r="WT68" s="61"/>
      <c r="WU68" s="61"/>
      <c r="WV68" s="61"/>
      <c r="WW68" s="61"/>
      <c r="WX68" s="61"/>
      <c r="WY68" s="61"/>
      <c r="WZ68" s="61"/>
      <c r="XA68" s="61"/>
      <c r="XB68" s="61"/>
      <c r="XC68" s="61"/>
      <c r="XD68" s="61"/>
      <c r="XE68" s="61"/>
      <c r="XF68" s="61"/>
      <c r="XG68" s="61"/>
      <c r="XH68" s="61"/>
      <c r="XI68" s="61"/>
      <c r="XJ68" s="61"/>
      <c r="XK68" s="61"/>
      <c r="XL68" s="61"/>
      <c r="XM68" s="61"/>
      <c r="XN68" s="61"/>
      <c r="XO68" s="61"/>
      <c r="XP68" s="61"/>
      <c r="XQ68" s="61"/>
      <c r="XR68" s="61"/>
      <c r="XS68" s="61"/>
      <c r="XT68" s="61"/>
      <c r="XU68" s="61"/>
      <c r="XV68" s="61"/>
      <c r="XW68" s="61"/>
      <c r="XX68" s="61"/>
      <c r="XY68" s="61"/>
      <c r="XZ68" s="61"/>
      <c r="YA68" s="61"/>
      <c r="YB68" s="61"/>
      <c r="YC68" s="61"/>
      <c r="YD68" s="61"/>
      <c r="YE68" s="61"/>
      <c r="YF68" s="61"/>
      <c r="YG68" s="61"/>
      <c r="YH68" s="61"/>
      <c r="YI68" s="61"/>
      <c r="YJ68" s="61"/>
      <c r="YK68" s="61"/>
      <c r="YL68" s="61"/>
      <c r="YM68" s="61"/>
      <c r="YN68" s="61"/>
      <c r="YO68" s="61"/>
      <c r="YP68" s="61"/>
      <c r="YQ68" s="61"/>
      <c r="YR68" s="61"/>
      <c r="YS68" s="61"/>
      <c r="YT68" s="61"/>
      <c r="YU68" s="61"/>
      <c r="YV68" s="61"/>
      <c r="YW68" s="61"/>
      <c r="YX68" s="61"/>
      <c r="YY68" s="61"/>
      <c r="YZ68" s="61"/>
      <c r="ZA68" s="61"/>
      <c r="ZB68" s="61"/>
      <c r="ZC68" s="61"/>
      <c r="ZD68" s="61"/>
      <c r="ZE68" s="61"/>
      <c r="ZF68" s="61"/>
      <c r="ZG68" s="61"/>
      <c r="ZH68" s="61"/>
      <c r="ZI68" s="61"/>
      <c r="ZJ68" s="61"/>
      <c r="ZK68" s="61"/>
      <c r="ZL68" s="61"/>
      <c r="ZM68" s="61"/>
      <c r="ZN68" s="61"/>
      <c r="ZO68" s="61"/>
      <c r="ZP68" s="61"/>
      <c r="ZQ68" s="61"/>
      <c r="ZR68" s="61"/>
      <c r="ZS68" s="61"/>
      <c r="ZT68" s="61"/>
      <c r="ZU68" s="61"/>
      <c r="ZV68" s="61"/>
      <c r="ZW68" s="61"/>
      <c r="ZX68" s="61"/>
      <c r="ZY68" s="61"/>
      <c r="ZZ68" s="61"/>
      <c r="AAA68" s="61"/>
      <c r="AAB68" s="61"/>
      <c r="AAC68" s="61"/>
      <c r="AAD68" s="61"/>
      <c r="AAE68" s="61"/>
      <c r="AAF68" s="61"/>
      <c r="AAG68" s="61"/>
      <c r="AAH68" s="61"/>
      <c r="AAI68" s="61"/>
      <c r="AAJ68" s="61"/>
      <c r="AAK68" s="61"/>
      <c r="AAL68" s="61"/>
      <c r="AAM68" s="61"/>
      <c r="AAN68" s="61"/>
      <c r="AAO68" s="61"/>
      <c r="AAP68" s="61"/>
      <c r="AAQ68" s="61"/>
      <c r="AAR68" s="61"/>
      <c r="AAS68" s="61"/>
      <c r="AAT68" s="61"/>
      <c r="AAU68" s="61"/>
      <c r="AAV68" s="61"/>
      <c r="AAW68" s="61"/>
      <c r="AAX68" s="61"/>
      <c r="AAY68" s="61"/>
      <c r="AAZ68" s="61"/>
      <c r="ABA68" s="61"/>
      <c r="ABB68" s="61"/>
      <c r="ABC68" s="61"/>
      <c r="ABD68" s="61"/>
      <c r="ABE68" s="61"/>
      <c r="ABF68" s="61"/>
      <c r="ABG68" s="61"/>
      <c r="ABH68" s="61"/>
      <c r="ABI68" s="61"/>
      <c r="ABJ68" s="61"/>
      <c r="ABK68" s="61"/>
      <c r="ABL68" s="61"/>
      <c r="ABM68" s="61"/>
      <c r="ABN68" s="61"/>
      <c r="ABO68" s="61"/>
      <c r="ABP68" s="61"/>
      <c r="ABQ68" s="61"/>
      <c r="ABR68" s="61"/>
      <c r="ABS68" s="61"/>
      <c r="ABT68" s="61"/>
      <c r="ABU68" s="61"/>
      <c r="ABV68" s="61"/>
      <c r="ABW68" s="61"/>
      <c r="ABX68" s="61"/>
      <c r="ABY68" s="61"/>
      <c r="ABZ68" s="61"/>
      <c r="ACA68" s="61"/>
      <c r="ACB68" s="61"/>
      <c r="ACC68" s="61"/>
      <c r="ACD68" s="61"/>
      <c r="ACE68" s="61"/>
      <c r="ACF68" s="61"/>
      <c r="ACG68" s="61"/>
      <c r="ACH68" s="61"/>
      <c r="ACI68" s="61"/>
      <c r="ACJ68" s="61"/>
      <c r="ACK68" s="61"/>
      <c r="ACL68" s="61"/>
      <c r="ACM68" s="61"/>
      <c r="ACN68" s="61"/>
      <c r="ACO68" s="61"/>
      <c r="ACP68" s="61"/>
      <c r="ACQ68" s="61"/>
      <c r="ACR68" s="61"/>
      <c r="ACS68" s="61"/>
      <c r="ACT68" s="61"/>
      <c r="ACU68" s="61"/>
      <c r="ACV68" s="61"/>
      <c r="ACW68" s="61"/>
      <c r="ACX68" s="61"/>
      <c r="ACY68" s="61"/>
      <c r="ACZ68" s="61"/>
      <c r="ADA68" s="61"/>
      <c r="ADB68" s="61"/>
      <c r="ADC68" s="61"/>
      <c r="ADD68" s="61"/>
      <c r="ADE68" s="61"/>
      <c r="ADF68" s="61"/>
      <c r="ADG68" s="61"/>
      <c r="ADH68" s="61"/>
      <c r="ADI68" s="61"/>
      <c r="ADJ68" s="61"/>
      <c r="ADK68" s="61"/>
      <c r="ADL68" s="61"/>
      <c r="ADM68" s="61"/>
      <c r="ADN68" s="61"/>
      <c r="ADO68" s="61"/>
      <c r="ADP68" s="61"/>
      <c r="ADQ68" s="61"/>
      <c r="ADR68" s="61"/>
      <c r="ADS68" s="61"/>
      <c r="ADT68" s="61"/>
      <c r="ADU68" s="61"/>
      <c r="ADV68" s="61"/>
      <c r="ADW68" s="61"/>
      <c r="ADX68" s="61"/>
      <c r="ADY68" s="61"/>
      <c r="ADZ68" s="61"/>
      <c r="AEA68" s="61"/>
      <c r="AEB68" s="61"/>
      <c r="AEC68" s="61"/>
      <c r="AED68" s="61"/>
      <c r="AEE68" s="61"/>
      <c r="AEF68" s="61"/>
      <c r="AEG68" s="61"/>
      <c r="AEH68" s="61"/>
      <c r="AEI68" s="61"/>
      <c r="AEJ68" s="61"/>
      <c r="AEK68" s="61"/>
      <c r="AEL68" s="61"/>
      <c r="AEM68" s="61"/>
      <c r="AEN68" s="61"/>
      <c r="AEO68" s="61"/>
      <c r="AEP68" s="61"/>
      <c r="AEQ68" s="61"/>
      <c r="AER68" s="61"/>
      <c r="AES68" s="61"/>
      <c r="AET68" s="61"/>
      <c r="AEU68" s="61"/>
      <c r="AEV68" s="61"/>
      <c r="AEW68" s="61"/>
      <c r="AEX68" s="61"/>
      <c r="AEY68" s="61"/>
      <c r="AEZ68" s="61"/>
      <c r="AFA68" s="61"/>
      <c r="AFB68" s="61"/>
      <c r="AFC68" s="61"/>
      <c r="AFD68" s="61"/>
      <c r="AFE68" s="61"/>
      <c r="AFF68" s="61"/>
      <c r="AFG68" s="61"/>
      <c r="AFH68" s="61"/>
      <c r="AFI68" s="61"/>
      <c r="AFJ68" s="61"/>
      <c r="AFK68" s="61"/>
      <c r="AFL68" s="61"/>
      <c r="AFM68" s="61"/>
      <c r="AFN68" s="61"/>
      <c r="AFO68" s="61"/>
      <c r="AFP68" s="61"/>
      <c r="AFQ68" s="61"/>
      <c r="AFR68" s="61"/>
      <c r="AFS68" s="61"/>
      <c r="AFT68" s="61"/>
      <c r="AFU68" s="61"/>
      <c r="AFV68" s="61"/>
      <c r="AFW68" s="61"/>
      <c r="AFX68" s="61"/>
      <c r="AFY68" s="61"/>
      <c r="AFZ68" s="61"/>
      <c r="AGA68" s="61"/>
      <c r="AGB68" s="61"/>
      <c r="AGC68" s="61"/>
      <c r="AGD68" s="61"/>
      <c r="AGE68" s="61"/>
      <c r="AGF68" s="61"/>
      <c r="AGG68" s="61"/>
      <c r="AGH68" s="61"/>
      <c r="AGI68" s="61"/>
      <c r="AGJ68" s="61"/>
      <c r="AGK68" s="61"/>
      <c r="AGL68" s="61"/>
      <c r="AGM68" s="61"/>
      <c r="AGN68" s="61"/>
      <c r="AGO68" s="61"/>
      <c r="AGP68" s="61"/>
      <c r="AGQ68" s="61"/>
      <c r="AGR68" s="61"/>
      <c r="AGS68" s="61"/>
      <c r="AGT68" s="61"/>
      <c r="AGU68" s="61"/>
      <c r="AGV68" s="61"/>
      <c r="AGW68" s="61"/>
      <c r="AGX68" s="61"/>
      <c r="AGY68" s="61"/>
      <c r="AGZ68" s="61"/>
      <c r="AHA68" s="61"/>
      <c r="AHB68" s="61"/>
      <c r="AHC68" s="61"/>
      <c r="AHD68" s="61"/>
      <c r="AHE68" s="61"/>
      <c r="AHF68" s="61"/>
      <c r="AHG68" s="61"/>
      <c r="AHH68" s="61"/>
      <c r="AHI68" s="61"/>
      <c r="AHJ68" s="61"/>
      <c r="AHK68" s="61"/>
      <c r="AHL68" s="61"/>
      <c r="AHM68" s="61"/>
      <c r="AHN68" s="61"/>
      <c r="AHO68" s="61"/>
      <c r="AHP68" s="61"/>
      <c r="AHQ68" s="61"/>
      <c r="AHR68" s="61"/>
      <c r="AHS68" s="61"/>
      <c r="AHT68" s="61"/>
      <c r="AHU68" s="61"/>
      <c r="AHV68" s="61"/>
      <c r="AHW68" s="61"/>
      <c r="AHX68" s="61"/>
      <c r="AHY68" s="61"/>
      <c r="AHZ68" s="61"/>
      <c r="AIA68" s="61"/>
      <c r="AIB68" s="61"/>
      <c r="AIC68" s="61"/>
      <c r="AID68" s="61"/>
      <c r="AIE68" s="61"/>
      <c r="AIF68" s="61"/>
      <c r="AIG68" s="61"/>
      <c r="AIH68" s="61"/>
      <c r="AII68" s="61"/>
      <c r="AIJ68" s="61"/>
      <c r="AIK68" s="61"/>
      <c r="AIL68" s="61"/>
      <c r="AIM68" s="61"/>
      <c r="AIN68" s="61"/>
      <c r="AIO68" s="61"/>
      <c r="AIP68" s="61"/>
      <c r="AIQ68" s="61"/>
      <c r="AIR68" s="61"/>
      <c r="AIS68" s="61"/>
      <c r="AIT68" s="61"/>
      <c r="AIU68" s="61"/>
      <c r="AIV68" s="61"/>
      <c r="AIW68" s="61"/>
      <c r="AIX68" s="61"/>
      <c r="AIY68" s="61"/>
      <c r="AIZ68" s="61"/>
      <c r="AJA68" s="61"/>
      <c r="AJB68" s="61"/>
      <c r="AJC68" s="61"/>
      <c r="AJD68" s="61"/>
      <c r="AJE68" s="61"/>
      <c r="AJF68" s="61"/>
      <c r="AJG68" s="61"/>
      <c r="AJH68" s="61"/>
      <c r="AJI68" s="61"/>
      <c r="AJJ68" s="61"/>
      <c r="AJK68" s="61"/>
      <c r="AJL68" s="61"/>
      <c r="AJM68" s="61"/>
      <c r="AJN68" s="61"/>
      <c r="AJO68" s="61"/>
      <c r="AJP68" s="61"/>
      <c r="AJQ68" s="61"/>
      <c r="AJR68" s="61"/>
      <c r="AJS68" s="61"/>
      <c r="AJT68" s="61"/>
      <c r="AJU68" s="61"/>
      <c r="AJV68" s="61"/>
      <c r="AJW68" s="61"/>
      <c r="AJX68" s="61"/>
      <c r="AJY68" s="61"/>
      <c r="AJZ68" s="61"/>
      <c r="AKA68" s="61"/>
      <c r="AKB68" s="61"/>
      <c r="AKC68" s="61"/>
      <c r="AKD68" s="61"/>
      <c r="AKE68" s="61"/>
      <c r="AKF68" s="61"/>
      <c r="AKG68" s="61"/>
      <c r="AKH68" s="61"/>
      <c r="AKI68" s="61"/>
      <c r="AKJ68" s="61"/>
      <c r="AKK68" s="61"/>
      <c r="AKL68" s="61"/>
      <c r="AKM68" s="61"/>
      <c r="AKN68" s="61"/>
      <c r="AKO68" s="61"/>
      <c r="AKP68" s="61"/>
      <c r="AKQ68" s="61"/>
      <c r="AKR68" s="61"/>
      <c r="AKS68" s="61"/>
      <c r="AKT68" s="61"/>
      <c r="AKU68" s="61"/>
      <c r="AKV68" s="61"/>
      <c r="AKW68" s="61"/>
      <c r="AKX68" s="61"/>
      <c r="AKY68" s="61"/>
      <c r="AKZ68" s="61"/>
      <c r="ALA68" s="61"/>
      <c r="ALB68" s="61"/>
      <c r="ALC68" s="61"/>
      <c r="ALD68" s="61"/>
      <c r="ALE68" s="61"/>
      <c r="ALF68" s="61"/>
      <c r="ALG68" s="61"/>
      <c r="ALH68" s="61"/>
      <c r="ALI68" s="61"/>
      <c r="ALJ68" s="61"/>
      <c r="ALK68" s="61"/>
      <c r="ALL68" s="61"/>
      <c r="ALM68" s="61"/>
      <c r="ALN68" s="61"/>
      <c r="ALO68" s="61"/>
      <c r="ALP68" s="61"/>
      <c r="ALQ68" s="61"/>
      <c r="ALR68" s="61"/>
      <c r="ALS68" s="61"/>
      <c r="ALT68" s="61"/>
      <c r="ALU68" s="61"/>
      <c r="ALV68" s="61"/>
      <c r="ALW68" s="61"/>
      <c r="ALX68" s="61"/>
      <c r="ALY68" s="61"/>
      <c r="ALZ68" s="61"/>
      <c r="AMA68" s="61"/>
      <c r="AMB68" s="61"/>
      <c r="AMC68" s="61"/>
      <c r="AMD68" s="61"/>
      <c r="AME68" s="61"/>
      <c r="AMF68" s="61"/>
      <c r="AMG68" s="61"/>
      <c r="AMH68" s="61"/>
      <c r="AMI68" s="61"/>
      <c r="AMJ68" s="61"/>
      <c r="AMK68" s="61"/>
      <c r="AML68" s="61"/>
    </row>
    <row r="69" spans="1:1026" s="68" customFormat="1">
      <c r="A69" s="12" t="s">
        <v>30</v>
      </c>
      <c r="B69" s="12" t="s">
        <v>23</v>
      </c>
      <c r="C69" s="12" t="s">
        <v>33</v>
      </c>
      <c r="D69" s="12" t="s">
        <v>34</v>
      </c>
      <c r="E69" s="13" t="s">
        <v>35</v>
      </c>
      <c r="F69" s="14">
        <v>43594</v>
      </c>
      <c r="G69" s="87"/>
      <c r="H69" s="102"/>
      <c r="I69" s="114"/>
      <c r="J69" s="15"/>
      <c r="K69" s="115">
        <v>1</v>
      </c>
      <c r="L69" s="114"/>
      <c r="M69" s="15"/>
      <c r="N69" s="115"/>
      <c r="O69" s="114"/>
      <c r="P69" s="15"/>
      <c r="Q69" s="88"/>
      <c r="R69" s="144">
        <f t="shared" si="9"/>
        <v>3</v>
      </c>
      <c r="S69" s="102">
        <f t="shared" si="10"/>
        <v>1</v>
      </c>
      <c r="T69" s="146">
        <f t="shared" si="11"/>
        <v>0</v>
      </c>
      <c r="U69" s="135">
        <v>43620</v>
      </c>
      <c r="V69" s="163"/>
      <c r="W69" s="171"/>
      <c r="X69" s="183"/>
      <c r="Y69" s="16">
        <v>1</v>
      </c>
      <c r="Z69" s="184"/>
      <c r="AA69" s="183"/>
      <c r="AB69" s="16"/>
      <c r="AC69" s="184"/>
      <c r="AD69" s="183"/>
      <c r="AE69" s="16"/>
      <c r="AF69" s="165"/>
      <c r="AG69" s="206">
        <f t="shared" si="14"/>
        <v>2</v>
      </c>
      <c r="AH69" s="171">
        <f t="shared" si="12"/>
        <v>1</v>
      </c>
      <c r="AI69" s="208">
        <f t="shared" si="13"/>
        <v>0</v>
      </c>
      <c r="AJ69" s="204">
        <f t="shared" si="6"/>
        <v>1</v>
      </c>
      <c r="AK69" s="17">
        <f t="shared" si="7"/>
        <v>0</v>
      </c>
    </row>
    <row r="70" spans="1:1026" s="68" customFormat="1">
      <c r="A70" s="56" t="s">
        <v>30</v>
      </c>
      <c r="B70" s="56" t="s">
        <v>23</v>
      </c>
      <c r="C70" s="56" t="s">
        <v>54</v>
      </c>
      <c r="D70" s="56" t="s">
        <v>55</v>
      </c>
      <c r="E70" s="57" t="s">
        <v>35</v>
      </c>
      <c r="F70" s="58">
        <v>43594</v>
      </c>
      <c r="G70" s="91"/>
      <c r="H70" s="106">
        <v>0</v>
      </c>
      <c r="I70" s="120"/>
      <c r="J70" s="59"/>
      <c r="K70" s="121"/>
      <c r="L70" s="120"/>
      <c r="M70" s="59"/>
      <c r="N70" s="121"/>
      <c r="O70" s="120"/>
      <c r="P70" s="59"/>
      <c r="Q70" s="92"/>
      <c r="R70" s="145">
        <f t="shared" si="9"/>
        <v>0</v>
      </c>
      <c r="S70" s="106">
        <f t="shared" si="10"/>
        <v>0</v>
      </c>
      <c r="T70" s="147">
        <f t="shared" si="11"/>
        <v>0</v>
      </c>
      <c r="U70" s="137">
        <v>43620</v>
      </c>
      <c r="V70" s="91"/>
      <c r="W70" s="106">
        <v>0</v>
      </c>
      <c r="X70" s="120"/>
      <c r="Y70" s="59"/>
      <c r="Z70" s="121"/>
      <c r="AA70" s="120"/>
      <c r="AB70" s="59"/>
      <c r="AC70" s="121"/>
      <c r="AD70" s="120"/>
      <c r="AE70" s="59"/>
      <c r="AF70" s="92"/>
      <c r="AG70" s="145">
        <f t="shared" si="14"/>
        <v>0</v>
      </c>
      <c r="AH70" s="106">
        <f t="shared" si="12"/>
        <v>0</v>
      </c>
      <c r="AI70" s="147">
        <f t="shared" si="13"/>
        <v>0</v>
      </c>
      <c r="AJ70" s="204">
        <f t="shared" si="6"/>
        <v>0</v>
      </c>
      <c r="AK70" s="17">
        <f t="shared" si="7"/>
        <v>0</v>
      </c>
    </row>
    <row r="71" spans="1:1026" s="68" customFormat="1">
      <c r="A71" s="12" t="s">
        <v>30</v>
      </c>
      <c r="B71" s="12" t="s">
        <v>23</v>
      </c>
      <c r="C71" s="12" t="s">
        <v>56</v>
      </c>
      <c r="D71" s="12" t="s">
        <v>57</v>
      </c>
      <c r="E71" s="13"/>
      <c r="F71" s="14">
        <v>43594</v>
      </c>
      <c r="G71" s="87"/>
      <c r="H71" s="102">
        <v>1</v>
      </c>
      <c r="I71" s="114"/>
      <c r="J71" s="15"/>
      <c r="K71" s="115">
        <v>1</v>
      </c>
      <c r="L71" s="114"/>
      <c r="M71" s="15"/>
      <c r="N71" s="115"/>
      <c r="O71" s="114"/>
      <c r="P71" s="15"/>
      <c r="Q71" s="88"/>
      <c r="R71" s="144">
        <f t="shared" si="9"/>
        <v>3</v>
      </c>
      <c r="S71" s="102">
        <f t="shared" si="10"/>
        <v>1</v>
      </c>
      <c r="T71" s="146">
        <f t="shared" si="11"/>
        <v>1</v>
      </c>
      <c r="U71" s="135">
        <v>43620</v>
      </c>
      <c r="V71" s="163"/>
      <c r="W71" s="171"/>
      <c r="X71" s="183"/>
      <c r="Y71" s="16"/>
      <c r="Z71" s="184">
        <v>2</v>
      </c>
      <c r="AA71" s="183"/>
      <c r="AB71" s="16"/>
      <c r="AC71" s="184"/>
      <c r="AD71" s="183"/>
      <c r="AE71" s="16"/>
      <c r="AF71" s="165"/>
      <c r="AG71" s="206">
        <f t="shared" si="14"/>
        <v>6</v>
      </c>
      <c r="AH71" s="171">
        <f t="shared" si="12"/>
        <v>2</v>
      </c>
      <c r="AI71" s="208">
        <f t="shared" si="13"/>
        <v>0</v>
      </c>
      <c r="AJ71" s="204">
        <f t="shared" si="6"/>
        <v>2</v>
      </c>
      <c r="AK71" s="17">
        <f t="shared" si="7"/>
        <v>0</v>
      </c>
    </row>
    <row r="72" spans="1:1026" s="68" customFormat="1">
      <c r="A72" s="12" t="s">
        <v>30</v>
      </c>
      <c r="B72" s="12" t="s">
        <v>23</v>
      </c>
      <c r="C72" s="12" t="s">
        <v>58</v>
      </c>
      <c r="D72" s="12" t="s">
        <v>59</v>
      </c>
      <c r="E72" s="13"/>
      <c r="F72" s="14">
        <v>43594</v>
      </c>
      <c r="G72" s="87"/>
      <c r="H72" s="102"/>
      <c r="I72" s="114"/>
      <c r="J72" s="15"/>
      <c r="K72" s="115">
        <v>2</v>
      </c>
      <c r="L72" s="114"/>
      <c r="M72" s="15"/>
      <c r="N72" s="115"/>
      <c r="O72" s="114"/>
      <c r="P72" s="15"/>
      <c r="Q72" s="88"/>
      <c r="R72" s="144">
        <f t="shared" si="9"/>
        <v>6</v>
      </c>
      <c r="S72" s="102">
        <f t="shared" si="10"/>
        <v>2</v>
      </c>
      <c r="T72" s="146">
        <f t="shared" si="11"/>
        <v>0</v>
      </c>
      <c r="U72" s="135">
        <v>43621</v>
      </c>
      <c r="V72" s="163"/>
      <c r="W72" s="171"/>
      <c r="X72" s="183"/>
      <c r="Y72" s="16">
        <v>1</v>
      </c>
      <c r="Z72" s="184">
        <v>1</v>
      </c>
      <c r="AA72" s="183"/>
      <c r="AB72" s="16"/>
      <c r="AC72" s="184"/>
      <c r="AD72" s="183"/>
      <c r="AE72" s="16"/>
      <c r="AF72" s="165"/>
      <c r="AG72" s="206">
        <f t="shared" si="14"/>
        <v>5</v>
      </c>
      <c r="AH72" s="171">
        <f t="shared" si="12"/>
        <v>2</v>
      </c>
      <c r="AI72" s="208">
        <f t="shared" si="13"/>
        <v>0</v>
      </c>
      <c r="AJ72" s="204">
        <f t="shared" si="6"/>
        <v>2</v>
      </c>
      <c r="AK72" s="17">
        <f t="shared" si="7"/>
        <v>0</v>
      </c>
    </row>
    <row r="73" spans="1:1026" s="19" customFormat="1">
      <c r="A73" s="12" t="s">
        <v>30</v>
      </c>
      <c r="B73" s="12" t="s">
        <v>23</v>
      </c>
      <c r="C73" s="12" t="s">
        <v>94</v>
      </c>
      <c r="D73" s="12" t="s">
        <v>95</v>
      </c>
      <c r="E73" s="13"/>
      <c r="F73" s="14">
        <v>43594</v>
      </c>
      <c r="G73" s="87"/>
      <c r="H73" s="102"/>
      <c r="I73" s="114"/>
      <c r="J73" s="15"/>
      <c r="K73" s="115">
        <v>3</v>
      </c>
      <c r="L73" s="114"/>
      <c r="M73" s="15"/>
      <c r="N73" s="115"/>
      <c r="O73" s="114"/>
      <c r="P73" s="15"/>
      <c r="Q73" s="88"/>
      <c r="R73" s="144">
        <f t="shared" ref="R73:R104" si="15">+I73*$I$8+J73*$J$8+K73*$K$8</f>
        <v>9</v>
      </c>
      <c r="S73" s="102">
        <f t="shared" ref="S73:S104" si="16">+I73+J73+K73+L73+M73+N73</f>
        <v>3</v>
      </c>
      <c r="T73" s="146">
        <f t="shared" ref="T73:T104" si="17">+H73+L73+M73+N73+O73+P73+Q73</f>
        <v>0</v>
      </c>
      <c r="U73" s="135">
        <v>43614</v>
      </c>
      <c r="V73" s="163"/>
      <c r="W73" s="171"/>
      <c r="X73" s="183"/>
      <c r="Y73" s="16"/>
      <c r="Z73" s="184"/>
      <c r="AA73" s="183"/>
      <c r="AB73" s="16"/>
      <c r="AC73" s="184"/>
      <c r="AD73" s="183"/>
      <c r="AE73" s="16"/>
      <c r="AF73" s="165"/>
      <c r="AG73" s="206">
        <f t="shared" si="14"/>
        <v>0</v>
      </c>
      <c r="AH73" s="171">
        <f t="shared" ref="AH73:AH104" si="18">+X73+Y73+Z73+AA73+AB73+AC73</f>
        <v>0</v>
      </c>
      <c r="AI73" s="208">
        <f t="shared" ref="AI73:AI104" si="19">+W73+AA73+AB73+AC73+AD73+AE73+AF73</f>
        <v>0</v>
      </c>
      <c r="AJ73" s="204">
        <v>3</v>
      </c>
      <c r="AK73" s="17">
        <f t="shared" si="7"/>
        <v>0</v>
      </c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  <c r="AMJ73" s="18"/>
      <c r="AMK73" s="18"/>
      <c r="AML73" s="18"/>
    </row>
    <row r="74" spans="1:1026" s="62" customFormat="1">
      <c r="A74" s="12" t="s">
        <v>30</v>
      </c>
      <c r="B74" s="12" t="s">
        <v>23</v>
      </c>
      <c r="C74" s="12" t="s">
        <v>36</v>
      </c>
      <c r="D74" s="12" t="s">
        <v>37</v>
      </c>
      <c r="E74" s="13" t="s">
        <v>38</v>
      </c>
      <c r="F74" s="14">
        <v>43594</v>
      </c>
      <c r="G74" s="87"/>
      <c r="H74" s="102">
        <v>1</v>
      </c>
      <c r="I74" s="114"/>
      <c r="J74" s="15">
        <v>2</v>
      </c>
      <c r="K74" s="115">
        <v>3</v>
      </c>
      <c r="L74" s="114"/>
      <c r="M74" s="15"/>
      <c r="N74" s="115"/>
      <c r="O74" s="114"/>
      <c r="P74" s="15"/>
      <c r="Q74" s="88"/>
      <c r="R74" s="144">
        <f t="shared" si="15"/>
        <v>13</v>
      </c>
      <c r="S74" s="102">
        <f t="shared" si="16"/>
        <v>5</v>
      </c>
      <c r="T74" s="146">
        <f t="shared" si="17"/>
        <v>1</v>
      </c>
      <c r="U74" s="135"/>
      <c r="V74" s="163"/>
      <c r="W74" s="171"/>
      <c r="X74" s="183"/>
      <c r="Y74" s="16"/>
      <c r="Z74" s="184"/>
      <c r="AA74" s="183"/>
      <c r="AB74" s="16"/>
      <c r="AC74" s="184"/>
      <c r="AD74" s="183"/>
      <c r="AE74" s="16"/>
      <c r="AF74" s="165"/>
      <c r="AG74" s="206">
        <f t="shared" si="14"/>
        <v>0</v>
      </c>
      <c r="AH74" s="171">
        <f t="shared" si="18"/>
        <v>0</v>
      </c>
      <c r="AI74" s="208">
        <f t="shared" si="19"/>
        <v>0</v>
      </c>
      <c r="AJ74" s="204">
        <v>6</v>
      </c>
      <c r="AK74" s="17">
        <f t="shared" ref="AK74:AK137" si="20">L74+M74+N74*2+O74+P74*$P$8+Q74*Q73+AA74+AB74+AC74*2+AD74+AE74*$AE$8+AF74*$AF$8</f>
        <v>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  <c r="LC74" s="61"/>
      <c r="LD74" s="61"/>
      <c r="LE74" s="61"/>
      <c r="LF74" s="61"/>
      <c r="LG74" s="61"/>
      <c r="LH74" s="61"/>
      <c r="LI74" s="61"/>
      <c r="LJ74" s="61"/>
      <c r="LK74" s="61"/>
      <c r="LL74" s="61"/>
      <c r="LM74" s="61"/>
      <c r="LN74" s="61"/>
      <c r="LO74" s="61"/>
      <c r="LP74" s="61"/>
      <c r="LQ74" s="61"/>
      <c r="LR74" s="61"/>
      <c r="LS74" s="61"/>
      <c r="LT74" s="61"/>
      <c r="LU74" s="61"/>
      <c r="LV74" s="61"/>
      <c r="LW74" s="61"/>
      <c r="LX74" s="61"/>
      <c r="LY74" s="61"/>
      <c r="LZ74" s="61"/>
      <c r="MA74" s="61"/>
      <c r="MB74" s="61"/>
      <c r="MC74" s="61"/>
      <c r="MD74" s="61"/>
      <c r="ME74" s="61"/>
      <c r="MF74" s="61"/>
      <c r="MG74" s="61"/>
      <c r="MH74" s="61"/>
      <c r="MI74" s="61"/>
      <c r="MJ74" s="61"/>
      <c r="MK74" s="61"/>
      <c r="ML74" s="61"/>
      <c r="MM74" s="61"/>
      <c r="MN74" s="61"/>
      <c r="MO74" s="61"/>
      <c r="MP74" s="61"/>
      <c r="MQ74" s="61"/>
      <c r="MR74" s="61"/>
      <c r="MS74" s="61"/>
      <c r="MT74" s="61"/>
      <c r="MU74" s="61"/>
      <c r="MV74" s="61"/>
      <c r="MW74" s="61"/>
      <c r="MX74" s="61"/>
      <c r="MY74" s="61"/>
      <c r="MZ74" s="61"/>
      <c r="NA74" s="61"/>
      <c r="NB74" s="61"/>
      <c r="NC74" s="61"/>
      <c r="ND74" s="61"/>
      <c r="NE74" s="61"/>
      <c r="NF74" s="61"/>
      <c r="NG74" s="61"/>
      <c r="NH74" s="61"/>
      <c r="NI74" s="61"/>
      <c r="NJ74" s="61"/>
      <c r="NK74" s="61"/>
      <c r="NL74" s="61"/>
      <c r="NM74" s="61"/>
      <c r="NN74" s="61"/>
      <c r="NO74" s="61"/>
      <c r="NP74" s="61"/>
      <c r="NQ74" s="61"/>
      <c r="NR74" s="61"/>
      <c r="NS74" s="61"/>
      <c r="NT74" s="61"/>
      <c r="NU74" s="61"/>
      <c r="NV74" s="61"/>
      <c r="NW74" s="61"/>
      <c r="NX74" s="61"/>
      <c r="NY74" s="61"/>
      <c r="NZ74" s="61"/>
      <c r="OA74" s="61"/>
      <c r="OB74" s="61"/>
      <c r="OC74" s="61"/>
      <c r="OD74" s="61"/>
      <c r="OE74" s="61"/>
      <c r="OF74" s="61"/>
      <c r="OG74" s="61"/>
      <c r="OH74" s="61"/>
      <c r="OI74" s="61"/>
      <c r="OJ74" s="61"/>
      <c r="OK74" s="61"/>
      <c r="OL74" s="61"/>
      <c r="OM74" s="61"/>
      <c r="ON74" s="61"/>
      <c r="OO74" s="61"/>
      <c r="OP74" s="61"/>
      <c r="OQ74" s="61"/>
      <c r="OR74" s="61"/>
      <c r="OS74" s="61"/>
      <c r="OT74" s="61"/>
      <c r="OU74" s="61"/>
      <c r="OV74" s="61"/>
      <c r="OW74" s="61"/>
      <c r="OX74" s="61"/>
      <c r="OY74" s="61"/>
      <c r="OZ74" s="61"/>
      <c r="PA74" s="61"/>
      <c r="PB74" s="61"/>
      <c r="PC74" s="61"/>
      <c r="PD74" s="61"/>
      <c r="PE74" s="61"/>
      <c r="PF74" s="61"/>
      <c r="PG74" s="61"/>
      <c r="PH74" s="61"/>
      <c r="PI74" s="61"/>
      <c r="PJ74" s="61"/>
      <c r="PK74" s="61"/>
      <c r="PL74" s="61"/>
      <c r="PM74" s="61"/>
      <c r="PN74" s="61"/>
      <c r="PO74" s="61"/>
      <c r="PP74" s="61"/>
      <c r="PQ74" s="61"/>
      <c r="PR74" s="61"/>
      <c r="PS74" s="61"/>
      <c r="PT74" s="61"/>
      <c r="PU74" s="61"/>
      <c r="PV74" s="61"/>
      <c r="PW74" s="61"/>
      <c r="PX74" s="61"/>
      <c r="PY74" s="61"/>
      <c r="PZ74" s="61"/>
      <c r="QA74" s="61"/>
      <c r="QB74" s="61"/>
      <c r="QC74" s="61"/>
      <c r="QD74" s="61"/>
      <c r="QE74" s="61"/>
      <c r="QF74" s="61"/>
      <c r="QG74" s="61"/>
      <c r="QH74" s="61"/>
      <c r="QI74" s="61"/>
      <c r="QJ74" s="61"/>
      <c r="QK74" s="61"/>
      <c r="QL74" s="61"/>
      <c r="QM74" s="61"/>
      <c r="QN74" s="61"/>
      <c r="QO74" s="61"/>
      <c r="QP74" s="61"/>
      <c r="QQ74" s="61"/>
      <c r="QR74" s="61"/>
      <c r="QS74" s="61"/>
      <c r="QT74" s="61"/>
      <c r="QU74" s="61"/>
      <c r="QV74" s="61"/>
      <c r="QW74" s="61"/>
      <c r="QX74" s="61"/>
      <c r="QY74" s="61"/>
      <c r="QZ74" s="61"/>
      <c r="RA74" s="61"/>
      <c r="RB74" s="61"/>
      <c r="RC74" s="61"/>
      <c r="RD74" s="61"/>
      <c r="RE74" s="61"/>
      <c r="RF74" s="61"/>
      <c r="RG74" s="61"/>
      <c r="RH74" s="61"/>
      <c r="RI74" s="61"/>
      <c r="RJ74" s="61"/>
      <c r="RK74" s="61"/>
      <c r="RL74" s="61"/>
      <c r="RM74" s="61"/>
      <c r="RN74" s="61"/>
      <c r="RO74" s="61"/>
      <c r="RP74" s="61"/>
      <c r="RQ74" s="61"/>
      <c r="RR74" s="61"/>
      <c r="RS74" s="61"/>
      <c r="RT74" s="61"/>
      <c r="RU74" s="61"/>
      <c r="RV74" s="61"/>
      <c r="RW74" s="61"/>
      <c r="RX74" s="61"/>
      <c r="RY74" s="61"/>
      <c r="RZ74" s="61"/>
      <c r="SA74" s="61"/>
      <c r="SB74" s="61"/>
      <c r="SC74" s="61"/>
      <c r="SD74" s="61"/>
      <c r="SE74" s="61"/>
      <c r="SF74" s="61"/>
      <c r="SG74" s="61"/>
      <c r="SH74" s="61"/>
      <c r="SI74" s="61"/>
      <c r="SJ74" s="61"/>
      <c r="SK74" s="61"/>
      <c r="SL74" s="61"/>
      <c r="SM74" s="61"/>
      <c r="SN74" s="61"/>
      <c r="SO74" s="61"/>
      <c r="SP74" s="61"/>
      <c r="SQ74" s="61"/>
      <c r="SR74" s="61"/>
      <c r="SS74" s="61"/>
      <c r="ST74" s="61"/>
      <c r="SU74" s="61"/>
      <c r="SV74" s="61"/>
      <c r="SW74" s="61"/>
      <c r="SX74" s="61"/>
      <c r="SY74" s="61"/>
      <c r="SZ74" s="61"/>
      <c r="TA74" s="61"/>
      <c r="TB74" s="61"/>
      <c r="TC74" s="61"/>
      <c r="TD74" s="61"/>
      <c r="TE74" s="61"/>
      <c r="TF74" s="61"/>
      <c r="TG74" s="61"/>
      <c r="TH74" s="61"/>
      <c r="TI74" s="61"/>
      <c r="TJ74" s="61"/>
      <c r="TK74" s="61"/>
      <c r="TL74" s="61"/>
      <c r="TM74" s="61"/>
      <c r="TN74" s="61"/>
      <c r="TO74" s="61"/>
      <c r="TP74" s="61"/>
      <c r="TQ74" s="61"/>
      <c r="TR74" s="61"/>
      <c r="TS74" s="61"/>
      <c r="TT74" s="61"/>
      <c r="TU74" s="61"/>
      <c r="TV74" s="61"/>
      <c r="TW74" s="61"/>
      <c r="TX74" s="61"/>
      <c r="TY74" s="61"/>
      <c r="TZ74" s="61"/>
      <c r="UA74" s="61"/>
      <c r="UB74" s="61"/>
      <c r="UC74" s="61"/>
      <c r="UD74" s="61"/>
      <c r="UE74" s="61"/>
      <c r="UF74" s="61"/>
      <c r="UG74" s="61"/>
      <c r="UH74" s="61"/>
      <c r="UI74" s="61"/>
      <c r="UJ74" s="61"/>
      <c r="UK74" s="61"/>
      <c r="UL74" s="61"/>
      <c r="UM74" s="61"/>
      <c r="UN74" s="61"/>
      <c r="UO74" s="61"/>
      <c r="UP74" s="61"/>
      <c r="UQ74" s="61"/>
      <c r="UR74" s="61"/>
      <c r="US74" s="61"/>
      <c r="UT74" s="61"/>
      <c r="UU74" s="61"/>
      <c r="UV74" s="61"/>
      <c r="UW74" s="61"/>
      <c r="UX74" s="61"/>
      <c r="UY74" s="61"/>
      <c r="UZ74" s="61"/>
      <c r="VA74" s="61"/>
      <c r="VB74" s="61"/>
      <c r="VC74" s="61"/>
      <c r="VD74" s="61"/>
      <c r="VE74" s="61"/>
      <c r="VF74" s="61"/>
      <c r="VG74" s="61"/>
      <c r="VH74" s="61"/>
      <c r="VI74" s="61"/>
      <c r="VJ74" s="61"/>
      <c r="VK74" s="61"/>
      <c r="VL74" s="61"/>
      <c r="VM74" s="61"/>
      <c r="VN74" s="61"/>
      <c r="VO74" s="61"/>
      <c r="VP74" s="61"/>
      <c r="VQ74" s="61"/>
      <c r="VR74" s="61"/>
      <c r="VS74" s="61"/>
      <c r="VT74" s="61"/>
      <c r="VU74" s="61"/>
      <c r="VV74" s="61"/>
      <c r="VW74" s="61"/>
      <c r="VX74" s="61"/>
      <c r="VY74" s="61"/>
      <c r="VZ74" s="61"/>
      <c r="WA74" s="61"/>
      <c r="WB74" s="61"/>
      <c r="WC74" s="61"/>
      <c r="WD74" s="61"/>
      <c r="WE74" s="61"/>
      <c r="WF74" s="61"/>
      <c r="WG74" s="61"/>
      <c r="WH74" s="61"/>
      <c r="WI74" s="61"/>
      <c r="WJ74" s="61"/>
      <c r="WK74" s="61"/>
      <c r="WL74" s="61"/>
      <c r="WM74" s="61"/>
      <c r="WN74" s="61"/>
      <c r="WO74" s="61"/>
      <c r="WP74" s="61"/>
      <c r="WQ74" s="61"/>
      <c r="WR74" s="61"/>
      <c r="WS74" s="61"/>
      <c r="WT74" s="61"/>
      <c r="WU74" s="61"/>
      <c r="WV74" s="61"/>
      <c r="WW74" s="61"/>
      <c r="WX74" s="61"/>
      <c r="WY74" s="61"/>
      <c r="WZ74" s="61"/>
      <c r="XA74" s="61"/>
      <c r="XB74" s="61"/>
      <c r="XC74" s="61"/>
      <c r="XD74" s="61"/>
      <c r="XE74" s="61"/>
      <c r="XF74" s="61"/>
      <c r="XG74" s="61"/>
      <c r="XH74" s="61"/>
      <c r="XI74" s="61"/>
      <c r="XJ74" s="61"/>
      <c r="XK74" s="61"/>
      <c r="XL74" s="61"/>
      <c r="XM74" s="61"/>
      <c r="XN74" s="61"/>
      <c r="XO74" s="61"/>
      <c r="XP74" s="61"/>
      <c r="XQ74" s="61"/>
      <c r="XR74" s="61"/>
      <c r="XS74" s="61"/>
      <c r="XT74" s="61"/>
      <c r="XU74" s="61"/>
      <c r="XV74" s="61"/>
      <c r="XW74" s="61"/>
      <c r="XX74" s="61"/>
      <c r="XY74" s="61"/>
      <c r="XZ74" s="61"/>
      <c r="YA74" s="61"/>
      <c r="YB74" s="61"/>
      <c r="YC74" s="61"/>
      <c r="YD74" s="61"/>
      <c r="YE74" s="61"/>
      <c r="YF74" s="61"/>
      <c r="YG74" s="61"/>
      <c r="YH74" s="61"/>
      <c r="YI74" s="61"/>
      <c r="YJ74" s="61"/>
      <c r="YK74" s="61"/>
      <c r="YL74" s="61"/>
      <c r="YM74" s="61"/>
      <c r="YN74" s="61"/>
      <c r="YO74" s="61"/>
      <c r="YP74" s="61"/>
      <c r="YQ74" s="61"/>
      <c r="YR74" s="61"/>
      <c r="YS74" s="61"/>
      <c r="YT74" s="61"/>
      <c r="YU74" s="61"/>
      <c r="YV74" s="61"/>
      <c r="YW74" s="61"/>
      <c r="YX74" s="61"/>
      <c r="YY74" s="61"/>
      <c r="YZ74" s="61"/>
      <c r="ZA74" s="61"/>
      <c r="ZB74" s="61"/>
      <c r="ZC74" s="61"/>
      <c r="ZD74" s="61"/>
      <c r="ZE74" s="61"/>
      <c r="ZF74" s="61"/>
      <c r="ZG74" s="61"/>
      <c r="ZH74" s="61"/>
      <c r="ZI74" s="61"/>
      <c r="ZJ74" s="61"/>
      <c r="ZK74" s="61"/>
      <c r="ZL74" s="61"/>
      <c r="ZM74" s="61"/>
      <c r="ZN74" s="61"/>
      <c r="ZO74" s="61"/>
      <c r="ZP74" s="61"/>
      <c r="ZQ74" s="61"/>
      <c r="ZR74" s="61"/>
      <c r="ZS74" s="61"/>
      <c r="ZT74" s="61"/>
      <c r="ZU74" s="61"/>
      <c r="ZV74" s="61"/>
      <c r="ZW74" s="61"/>
      <c r="ZX74" s="61"/>
      <c r="ZY74" s="61"/>
      <c r="ZZ74" s="61"/>
      <c r="AAA74" s="61"/>
      <c r="AAB74" s="61"/>
      <c r="AAC74" s="61"/>
      <c r="AAD74" s="61"/>
      <c r="AAE74" s="61"/>
      <c r="AAF74" s="61"/>
      <c r="AAG74" s="61"/>
      <c r="AAH74" s="61"/>
      <c r="AAI74" s="61"/>
      <c r="AAJ74" s="61"/>
      <c r="AAK74" s="61"/>
      <c r="AAL74" s="61"/>
      <c r="AAM74" s="61"/>
      <c r="AAN74" s="61"/>
      <c r="AAO74" s="61"/>
      <c r="AAP74" s="61"/>
      <c r="AAQ74" s="61"/>
      <c r="AAR74" s="61"/>
      <c r="AAS74" s="61"/>
      <c r="AAT74" s="61"/>
      <c r="AAU74" s="61"/>
      <c r="AAV74" s="61"/>
      <c r="AAW74" s="61"/>
      <c r="AAX74" s="61"/>
      <c r="AAY74" s="61"/>
      <c r="AAZ74" s="61"/>
      <c r="ABA74" s="61"/>
      <c r="ABB74" s="61"/>
      <c r="ABC74" s="61"/>
      <c r="ABD74" s="61"/>
      <c r="ABE74" s="61"/>
      <c r="ABF74" s="61"/>
      <c r="ABG74" s="61"/>
      <c r="ABH74" s="61"/>
      <c r="ABI74" s="61"/>
      <c r="ABJ74" s="61"/>
      <c r="ABK74" s="61"/>
      <c r="ABL74" s="61"/>
      <c r="ABM74" s="61"/>
      <c r="ABN74" s="61"/>
      <c r="ABO74" s="61"/>
      <c r="ABP74" s="61"/>
      <c r="ABQ74" s="61"/>
      <c r="ABR74" s="61"/>
      <c r="ABS74" s="61"/>
      <c r="ABT74" s="61"/>
      <c r="ABU74" s="61"/>
      <c r="ABV74" s="61"/>
      <c r="ABW74" s="61"/>
      <c r="ABX74" s="61"/>
      <c r="ABY74" s="61"/>
      <c r="ABZ74" s="61"/>
      <c r="ACA74" s="61"/>
      <c r="ACB74" s="61"/>
      <c r="ACC74" s="61"/>
      <c r="ACD74" s="61"/>
      <c r="ACE74" s="61"/>
      <c r="ACF74" s="61"/>
      <c r="ACG74" s="61"/>
      <c r="ACH74" s="61"/>
      <c r="ACI74" s="61"/>
      <c r="ACJ74" s="61"/>
      <c r="ACK74" s="61"/>
      <c r="ACL74" s="61"/>
      <c r="ACM74" s="61"/>
      <c r="ACN74" s="61"/>
      <c r="ACO74" s="61"/>
      <c r="ACP74" s="61"/>
      <c r="ACQ74" s="61"/>
      <c r="ACR74" s="61"/>
      <c r="ACS74" s="61"/>
      <c r="ACT74" s="61"/>
      <c r="ACU74" s="61"/>
      <c r="ACV74" s="61"/>
      <c r="ACW74" s="61"/>
      <c r="ACX74" s="61"/>
      <c r="ACY74" s="61"/>
      <c r="ACZ74" s="61"/>
      <c r="ADA74" s="61"/>
      <c r="ADB74" s="61"/>
      <c r="ADC74" s="61"/>
      <c r="ADD74" s="61"/>
      <c r="ADE74" s="61"/>
      <c r="ADF74" s="61"/>
      <c r="ADG74" s="61"/>
      <c r="ADH74" s="61"/>
      <c r="ADI74" s="61"/>
      <c r="ADJ74" s="61"/>
      <c r="ADK74" s="61"/>
      <c r="ADL74" s="61"/>
      <c r="ADM74" s="61"/>
      <c r="ADN74" s="61"/>
      <c r="ADO74" s="61"/>
      <c r="ADP74" s="61"/>
      <c r="ADQ74" s="61"/>
      <c r="ADR74" s="61"/>
      <c r="ADS74" s="61"/>
      <c r="ADT74" s="61"/>
      <c r="ADU74" s="61"/>
      <c r="ADV74" s="61"/>
      <c r="ADW74" s="61"/>
      <c r="ADX74" s="61"/>
      <c r="ADY74" s="61"/>
      <c r="ADZ74" s="61"/>
      <c r="AEA74" s="61"/>
      <c r="AEB74" s="61"/>
      <c r="AEC74" s="61"/>
      <c r="AED74" s="61"/>
      <c r="AEE74" s="61"/>
      <c r="AEF74" s="61"/>
      <c r="AEG74" s="61"/>
      <c r="AEH74" s="61"/>
      <c r="AEI74" s="61"/>
      <c r="AEJ74" s="61"/>
      <c r="AEK74" s="61"/>
      <c r="AEL74" s="61"/>
      <c r="AEM74" s="61"/>
      <c r="AEN74" s="61"/>
      <c r="AEO74" s="61"/>
      <c r="AEP74" s="61"/>
      <c r="AEQ74" s="61"/>
      <c r="AER74" s="61"/>
      <c r="AES74" s="61"/>
      <c r="AET74" s="61"/>
      <c r="AEU74" s="61"/>
      <c r="AEV74" s="61"/>
      <c r="AEW74" s="61"/>
      <c r="AEX74" s="61"/>
      <c r="AEY74" s="61"/>
      <c r="AEZ74" s="61"/>
      <c r="AFA74" s="61"/>
      <c r="AFB74" s="61"/>
      <c r="AFC74" s="61"/>
      <c r="AFD74" s="61"/>
      <c r="AFE74" s="61"/>
      <c r="AFF74" s="61"/>
      <c r="AFG74" s="61"/>
      <c r="AFH74" s="61"/>
      <c r="AFI74" s="61"/>
      <c r="AFJ74" s="61"/>
      <c r="AFK74" s="61"/>
      <c r="AFL74" s="61"/>
      <c r="AFM74" s="61"/>
      <c r="AFN74" s="61"/>
      <c r="AFO74" s="61"/>
      <c r="AFP74" s="61"/>
      <c r="AFQ74" s="61"/>
      <c r="AFR74" s="61"/>
      <c r="AFS74" s="61"/>
      <c r="AFT74" s="61"/>
      <c r="AFU74" s="61"/>
      <c r="AFV74" s="61"/>
      <c r="AFW74" s="61"/>
      <c r="AFX74" s="61"/>
      <c r="AFY74" s="61"/>
      <c r="AFZ74" s="61"/>
      <c r="AGA74" s="61"/>
      <c r="AGB74" s="61"/>
      <c r="AGC74" s="61"/>
      <c r="AGD74" s="61"/>
      <c r="AGE74" s="61"/>
      <c r="AGF74" s="61"/>
      <c r="AGG74" s="61"/>
      <c r="AGH74" s="61"/>
      <c r="AGI74" s="61"/>
      <c r="AGJ74" s="61"/>
      <c r="AGK74" s="61"/>
      <c r="AGL74" s="61"/>
      <c r="AGM74" s="61"/>
      <c r="AGN74" s="61"/>
      <c r="AGO74" s="61"/>
      <c r="AGP74" s="61"/>
      <c r="AGQ74" s="61"/>
      <c r="AGR74" s="61"/>
      <c r="AGS74" s="61"/>
      <c r="AGT74" s="61"/>
      <c r="AGU74" s="61"/>
      <c r="AGV74" s="61"/>
      <c r="AGW74" s="61"/>
      <c r="AGX74" s="61"/>
      <c r="AGY74" s="61"/>
      <c r="AGZ74" s="61"/>
      <c r="AHA74" s="61"/>
      <c r="AHB74" s="61"/>
      <c r="AHC74" s="61"/>
      <c r="AHD74" s="61"/>
      <c r="AHE74" s="61"/>
      <c r="AHF74" s="61"/>
      <c r="AHG74" s="61"/>
      <c r="AHH74" s="61"/>
      <c r="AHI74" s="61"/>
      <c r="AHJ74" s="61"/>
      <c r="AHK74" s="61"/>
      <c r="AHL74" s="61"/>
      <c r="AHM74" s="61"/>
      <c r="AHN74" s="61"/>
      <c r="AHO74" s="61"/>
      <c r="AHP74" s="61"/>
      <c r="AHQ74" s="61"/>
      <c r="AHR74" s="61"/>
      <c r="AHS74" s="61"/>
      <c r="AHT74" s="61"/>
      <c r="AHU74" s="61"/>
      <c r="AHV74" s="61"/>
      <c r="AHW74" s="61"/>
      <c r="AHX74" s="61"/>
      <c r="AHY74" s="61"/>
      <c r="AHZ74" s="61"/>
      <c r="AIA74" s="61"/>
      <c r="AIB74" s="61"/>
      <c r="AIC74" s="61"/>
      <c r="AID74" s="61"/>
      <c r="AIE74" s="61"/>
      <c r="AIF74" s="61"/>
      <c r="AIG74" s="61"/>
      <c r="AIH74" s="61"/>
      <c r="AII74" s="61"/>
      <c r="AIJ74" s="61"/>
      <c r="AIK74" s="61"/>
      <c r="AIL74" s="61"/>
      <c r="AIM74" s="61"/>
      <c r="AIN74" s="61"/>
      <c r="AIO74" s="61"/>
      <c r="AIP74" s="61"/>
      <c r="AIQ74" s="61"/>
      <c r="AIR74" s="61"/>
      <c r="AIS74" s="61"/>
      <c r="AIT74" s="61"/>
      <c r="AIU74" s="61"/>
      <c r="AIV74" s="61"/>
      <c r="AIW74" s="61"/>
      <c r="AIX74" s="61"/>
      <c r="AIY74" s="61"/>
      <c r="AIZ74" s="61"/>
      <c r="AJA74" s="61"/>
      <c r="AJB74" s="61"/>
      <c r="AJC74" s="61"/>
      <c r="AJD74" s="61"/>
      <c r="AJE74" s="61"/>
      <c r="AJF74" s="61"/>
      <c r="AJG74" s="61"/>
      <c r="AJH74" s="61"/>
      <c r="AJI74" s="61"/>
      <c r="AJJ74" s="61"/>
      <c r="AJK74" s="61"/>
      <c r="AJL74" s="61"/>
      <c r="AJM74" s="61"/>
      <c r="AJN74" s="61"/>
      <c r="AJO74" s="61"/>
      <c r="AJP74" s="61"/>
      <c r="AJQ74" s="61"/>
      <c r="AJR74" s="61"/>
      <c r="AJS74" s="61"/>
      <c r="AJT74" s="61"/>
      <c r="AJU74" s="61"/>
      <c r="AJV74" s="61"/>
      <c r="AJW74" s="61"/>
      <c r="AJX74" s="61"/>
      <c r="AJY74" s="61"/>
      <c r="AJZ74" s="61"/>
      <c r="AKA74" s="61"/>
      <c r="AKB74" s="61"/>
      <c r="AKC74" s="61"/>
      <c r="AKD74" s="61"/>
      <c r="AKE74" s="61"/>
      <c r="AKF74" s="61"/>
      <c r="AKG74" s="61"/>
      <c r="AKH74" s="61"/>
      <c r="AKI74" s="61"/>
      <c r="AKJ74" s="61"/>
      <c r="AKK74" s="61"/>
      <c r="AKL74" s="61"/>
      <c r="AKM74" s="61"/>
      <c r="AKN74" s="61"/>
      <c r="AKO74" s="61"/>
      <c r="AKP74" s="61"/>
      <c r="AKQ74" s="61"/>
      <c r="AKR74" s="61"/>
      <c r="AKS74" s="61"/>
      <c r="AKT74" s="61"/>
      <c r="AKU74" s="61"/>
      <c r="AKV74" s="61"/>
      <c r="AKW74" s="61"/>
      <c r="AKX74" s="61"/>
      <c r="AKY74" s="61"/>
      <c r="AKZ74" s="61"/>
      <c r="ALA74" s="61"/>
      <c r="ALB74" s="61"/>
      <c r="ALC74" s="61"/>
      <c r="ALD74" s="61"/>
      <c r="ALE74" s="61"/>
      <c r="ALF74" s="61"/>
      <c r="ALG74" s="61"/>
      <c r="ALH74" s="61"/>
      <c r="ALI74" s="61"/>
      <c r="ALJ74" s="61"/>
      <c r="ALK74" s="61"/>
      <c r="ALL74" s="61"/>
      <c r="ALM74" s="61"/>
      <c r="ALN74" s="61"/>
      <c r="ALO74" s="61"/>
      <c r="ALP74" s="61"/>
      <c r="ALQ74" s="61"/>
      <c r="ALR74" s="61"/>
      <c r="ALS74" s="61"/>
      <c r="ALT74" s="61"/>
      <c r="ALU74" s="61"/>
      <c r="ALV74" s="61"/>
      <c r="ALW74" s="61"/>
      <c r="ALX74" s="61"/>
      <c r="ALY74" s="61"/>
      <c r="ALZ74" s="61"/>
      <c r="AMA74" s="61"/>
      <c r="AMB74" s="61"/>
      <c r="AMC74" s="61"/>
      <c r="AMD74" s="61"/>
      <c r="AME74" s="61"/>
      <c r="AMF74" s="61"/>
      <c r="AMG74" s="61"/>
      <c r="AMH74" s="61"/>
      <c r="AMI74" s="61"/>
      <c r="AMJ74" s="61"/>
      <c r="AMK74" s="61"/>
      <c r="AML74" s="61"/>
    </row>
    <row r="75" spans="1:1026" s="19" customFormat="1">
      <c r="A75" s="12" t="s">
        <v>30</v>
      </c>
      <c r="B75" s="12" t="s">
        <v>23</v>
      </c>
      <c r="C75" s="20" t="s">
        <v>36</v>
      </c>
      <c r="D75" s="20" t="s">
        <v>37</v>
      </c>
      <c r="E75" s="21" t="s">
        <v>38</v>
      </c>
      <c r="F75" s="22"/>
      <c r="G75" s="96"/>
      <c r="H75" s="108"/>
      <c r="I75" s="122"/>
      <c r="J75" s="23"/>
      <c r="K75" s="123"/>
      <c r="L75" s="122"/>
      <c r="M75" s="23"/>
      <c r="N75" s="123"/>
      <c r="O75" s="122"/>
      <c r="P75" s="23"/>
      <c r="Q75" s="100"/>
      <c r="R75" s="144">
        <f t="shared" si="15"/>
        <v>0</v>
      </c>
      <c r="S75" s="102">
        <f t="shared" si="16"/>
        <v>0</v>
      </c>
      <c r="T75" s="146">
        <f t="shared" si="17"/>
        <v>0</v>
      </c>
      <c r="U75" s="140">
        <v>43621</v>
      </c>
      <c r="V75" s="167"/>
      <c r="W75" s="172"/>
      <c r="X75" s="187">
        <v>1</v>
      </c>
      <c r="Y75" s="24">
        <v>2</v>
      </c>
      <c r="Z75" s="188">
        <v>3</v>
      </c>
      <c r="AA75" s="187"/>
      <c r="AB75" s="24"/>
      <c r="AC75" s="188"/>
      <c r="AD75" s="187"/>
      <c r="AE75" s="24"/>
      <c r="AF75" s="200"/>
      <c r="AG75" s="206">
        <f t="shared" si="14"/>
        <v>14</v>
      </c>
      <c r="AH75" s="171">
        <f t="shared" si="18"/>
        <v>6</v>
      </c>
      <c r="AI75" s="208">
        <f t="shared" si="19"/>
        <v>0</v>
      </c>
      <c r="AJ75" s="204">
        <f t="shared" ref="AJ75:AJ137" si="21">AH75+AI75</f>
        <v>6</v>
      </c>
      <c r="AK75" s="17">
        <f t="shared" si="20"/>
        <v>0</v>
      </c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18"/>
      <c r="ALO75" s="18"/>
      <c r="ALP75" s="18"/>
      <c r="ALQ75" s="18"/>
      <c r="ALR75" s="18"/>
      <c r="ALS75" s="18"/>
      <c r="ALT75" s="18"/>
      <c r="ALU75" s="18"/>
      <c r="ALV75" s="18"/>
      <c r="ALW75" s="18"/>
      <c r="ALX75" s="18"/>
      <c r="ALY75" s="18"/>
      <c r="ALZ75" s="18"/>
      <c r="AMA75" s="18"/>
      <c r="AMB75" s="18"/>
      <c r="AMC75" s="18"/>
      <c r="AMD75" s="18"/>
      <c r="AME75" s="18"/>
      <c r="AMF75" s="18"/>
      <c r="AMG75" s="18"/>
      <c r="AMH75" s="18"/>
      <c r="AMI75" s="18"/>
      <c r="AMJ75" s="18"/>
      <c r="AMK75" s="18"/>
      <c r="AML75" s="18"/>
    </row>
    <row r="76" spans="1:1026" s="62" customFormat="1">
      <c r="A76" s="20" t="s">
        <v>30</v>
      </c>
      <c r="B76" s="20" t="s">
        <v>23</v>
      </c>
      <c r="C76" s="20" t="s">
        <v>340</v>
      </c>
      <c r="D76" s="20" t="s">
        <v>341</v>
      </c>
      <c r="E76" s="21"/>
      <c r="F76" s="22"/>
      <c r="G76" s="96"/>
      <c r="H76" s="108"/>
      <c r="I76" s="122"/>
      <c r="J76" s="23"/>
      <c r="K76" s="123"/>
      <c r="L76" s="122"/>
      <c r="M76" s="23"/>
      <c r="N76" s="123"/>
      <c r="O76" s="122"/>
      <c r="P76" s="23"/>
      <c r="Q76" s="100"/>
      <c r="R76" s="144">
        <f t="shared" si="15"/>
        <v>0</v>
      </c>
      <c r="S76" s="102">
        <f t="shared" si="16"/>
        <v>0</v>
      </c>
      <c r="T76" s="146">
        <f t="shared" si="17"/>
        <v>0</v>
      </c>
      <c r="U76" s="140">
        <v>43613</v>
      </c>
      <c r="V76" s="167"/>
      <c r="W76" s="172"/>
      <c r="X76" s="187">
        <v>1</v>
      </c>
      <c r="Y76" s="24"/>
      <c r="Z76" s="188">
        <v>1</v>
      </c>
      <c r="AA76" s="187"/>
      <c r="AB76" s="24"/>
      <c r="AC76" s="188"/>
      <c r="AD76" s="187"/>
      <c r="AE76" s="24"/>
      <c r="AF76" s="200"/>
      <c r="AG76" s="206">
        <f t="shared" si="14"/>
        <v>4</v>
      </c>
      <c r="AH76" s="171">
        <f t="shared" si="18"/>
        <v>2</v>
      </c>
      <c r="AI76" s="208">
        <f t="shared" si="19"/>
        <v>0</v>
      </c>
      <c r="AJ76" s="204">
        <f t="shared" si="21"/>
        <v>2</v>
      </c>
      <c r="AK76" s="17">
        <f t="shared" si="20"/>
        <v>0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  <c r="ABT76" s="61"/>
      <c r="ABU76" s="61"/>
      <c r="ABV76" s="61"/>
      <c r="ABW76" s="61"/>
      <c r="ABX76" s="61"/>
      <c r="ABY76" s="61"/>
      <c r="ABZ76" s="61"/>
      <c r="ACA76" s="61"/>
      <c r="ACB76" s="61"/>
      <c r="ACC76" s="61"/>
      <c r="ACD76" s="61"/>
      <c r="ACE76" s="61"/>
      <c r="ACF76" s="61"/>
      <c r="ACG76" s="61"/>
      <c r="ACH76" s="61"/>
      <c r="ACI76" s="61"/>
      <c r="ACJ76" s="61"/>
      <c r="ACK76" s="61"/>
      <c r="ACL76" s="61"/>
      <c r="ACM76" s="61"/>
      <c r="ACN76" s="61"/>
      <c r="ACO76" s="61"/>
      <c r="ACP76" s="61"/>
      <c r="ACQ76" s="61"/>
      <c r="ACR76" s="61"/>
      <c r="ACS76" s="61"/>
      <c r="ACT76" s="61"/>
      <c r="ACU76" s="61"/>
      <c r="ACV76" s="61"/>
      <c r="ACW76" s="61"/>
      <c r="ACX76" s="61"/>
      <c r="ACY76" s="61"/>
      <c r="ACZ76" s="61"/>
      <c r="ADA76" s="61"/>
      <c r="ADB76" s="61"/>
      <c r="ADC76" s="61"/>
      <c r="ADD76" s="61"/>
      <c r="ADE76" s="61"/>
      <c r="ADF76" s="61"/>
      <c r="ADG76" s="61"/>
      <c r="ADH76" s="61"/>
      <c r="ADI76" s="61"/>
      <c r="ADJ76" s="61"/>
      <c r="ADK76" s="61"/>
      <c r="ADL76" s="61"/>
      <c r="ADM76" s="61"/>
      <c r="ADN76" s="61"/>
      <c r="ADO76" s="61"/>
      <c r="ADP76" s="61"/>
      <c r="ADQ76" s="61"/>
      <c r="ADR76" s="61"/>
      <c r="ADS76" s="61"/>
      <c r="ADT76" s="61"/>
      <c r="ADU76" s="61"/>
      <c r="ADV76" s="61"/>
      <c r="ADW76" s="61"/>
      <c r="ADX76" s="61"/>
      <c r="ADY76" s="61"/>
      <c r="ADZ76" s="61"/>
      <c r="AEA76" s="61"/>
      <c r="AEB76" s="61"/>
      <c r="AEC76" s="61"/>
      <c r="AED76" s="61"/>
      <c r="AEE76" s="61"/>
      <c r="AEF76" s="61"/>
      <c r="AEG76" s="61"/>
      <c r="AEH76" s="61"/>
      <c r="AEI76" s="61"/>
      <c r="AEJ76" s="61"/>
      <c r="AEK76" s="61"/>
      <c r="AEL76" s="61"/>
      <c r="AEM76" s="61"/>
      <c r="AEN76" s="61"/>
      <c r="AEO76" s="61"/>
      <c r="AEP76" s="61"/>
      <c r="AEQ76" s="61"/>
      <c r="AER76" s="61"/>
      <c r="AES76" s="61"/>
      <c r="AET76" s="61"/>
      <c r="AEU76" s="61"/>
      <c r="AEV76" s="61"/>
      <c r="AEW76" s="61"/>
      <c r="AEX76" s="61"/>
      <c r="AEY76" s="61"/>
      <c r="AEZ76" s="61"/>
      <c r="AFA76" s="61"/>
      <c r="AFB76" s="61"/>
      <c r="AFC76" s="61"/>
      <c r="AFD76" s="61"/>
      <c r="AFE76" s="61"/>
      <c r="AFF76" s="61"/>
      <c r="AFG76" s="61"/>
      <c r="AFH76" s="61"/>
      <c r="AFI76" s="61"/>
      <c r="AFJ76" s="61"/>
      <c r="AFK76" s="61"/>
      <c r="AFL76" s="61"/>
      <c r="AFM76" s="61"/>
      <c r="AFN76" s="61"/>
      <c r="AFO76" s="61"/>
      <c r="AFP76" s="61"/>
      <c r="AFQ76" s="61"/>
      <c r="AFR76" s="61"/>
      <c r="AFS76" s="61"/>
      <c r="AFT76" s="61"/>
      <c r="AFU76" s="61"/>
      <c r="AFV76" s="61"/>
      <c r="AFW76" s="61"/>
      <c r="AFX76" s="61"/>
      <c r="AFY76" s="61"/>
      <c r="AFZ76" s="61"/>
      <c r="AGA76" s="61"/>
      <c r="AGB76" s="61"/>
      <c r="AGC76" s="61"/>
      <c r="AGD76" s="61"/>
      <c r="AGE76" s="61"/>
      <c r="AGF76" s="61"/>
      <c r="AGG76" s="61"/>
      <c r="AGH76" s="61"/>
      <c r="AGI76" s="61"/>
      <c r="AGJ76" s="61"/>
      <c r="AGK76" s="61"/>
      <c r="AGL76" s="61"/>
      <c r="AGM76" s="61"/>
      <c r="AGN76" s="61"/>
      <c r="AGO76" s="61"/>
      <c r="AGP76" s="61"/>
      <c r="AGQ76" s="61"/>
      <c r="AGR76" s="61"/>
      <c r="AGS76" s="61"/>
      <c r="AGT76" s="61"/>
      <c r="AGU76" s="61"/>
      <c r="AGV76" s="61"/>
      <c r="AGW76" s="61"/>
      <c r="AGX76" s="61"/>
      <c r="AGY76" s="61"/>
      <c r="AGZ76" s="61"/>
      <c r="AHA76" s="61"/>
      <c r="AHB76" s="61"/>
      <c r="AHC76" s="61"/>
      <c r="AHD76" s="61"/>
      <c r="AHE76" s="61"/>
      <c r="AHF76" s="61"/>
      <c r="AHG76" s="61"/>
      <c r="AHH76" s="61"/>
      <c r="AHI76" s="61"/>
      <c r="AHJ76" s="61"/>
      <c r="AHK76" s="61"/>
      <c r="AHL76" s="61"/>
      <c r="AHM76" s="61"/>
      <c r="AHN76" s="61"/>
      <c r="AHO76" s="61"/>
      <c r="AHP76" s="61"/>
      <c r="AHQ76" s="61"/>
      <c r="AHR76" s="61"/>
      <c r="AHS76" s="61"/>
      <c r="AHT76" s="61"/>
      <c r="AHU76" s="61"/>
      <c r="AHV76" s="61"/>
      <c r="AHW76" s="61"/>
      <c r="AHX76" s="61"/>
      <c r="AHY76" s="61"/>
      <c r="AHZ76" s="61"/>
      <c r="AIA76" s="61"/>
      <c r="AIB76" s="61"/>
      <c r="AIC76" s="61"/>
      <c r="AID76" s="61"/>
      <c r="AIE76" s="61"/>
      <c r="AIF76" s="61"/>
      <c r="AIG76" s="61"/>
      <c r="AIH76" s="61"/>
      <c r="AII76" s="61"/>
      <c r="AIJ76" s="61"/>
      <c r="AIK76" s="61"/>
      <c r="AIL76" s="61"/>
      <c r="AIM76" s="61"/>
      <c r="AIN76" s="61"/>
      <c r="AIO76" s="61"/>
      <c r="AIP76" s="61"/>
      <c r="AIQ76" s="61"/>
      <c r="AIR76" s="61"/>
      <c r="AIS76" s="61"/>
      <c r="AIT76" s="61"/>
      <c r="AIU76" s="61"/>
      <c r="AIV76" s="61"/>
      <c r="AIW76" s="61"/>
      <c r="AIX76" s="61"/>
      <c r="AIY76" s="61"/>
      <c r="AIZ76" s="61"/>
      <c r="AJA76" s="61"/>
      <c r="AJB76" s="61"/>
      <c r="AJC76" s="61"/>
      <c r="AJD76" s="61"/>
      <c r="AJE76" s="61"/>
      <c r="AJF76" s="61"/>
      <c r="AJG76" s="61"/>
      <c r="AJH76" s="61"/>
      <c r="AJI76" s="61"/>
      <c r="AJJ76" s="61"/>
      <c r="AJK76" s="61"/>
      <c r="AJL76" s="61"/>
      <c r="AJM76" s="61"/>
      <c r="AJN76" s="61"/>
      <c r="AJO76" s="61"/>
      <c r="AJP76" s="61"/>
      <c r="AJQ76" s="61"/>
      <c r="AJR76" s="61"/>
      <c r="AJS76" s="61"/>
      <c r="AJT76" s="61"/>
      <c r="AJU76" s="61"/>
      <c r="AJV76" s="61"/>
      <c r="AJW76" s="61"/>
      <c r="AJX76" s="61"/>
      <c r="AJY76" s="61"/>
      <c r="AJZ76" s="61"/>
      <c r="AKA76" s="61"/>
      <c r="AKB76" s="61"/>
      <c r="AKC76" s="61"/>
      <c r="AKD76" s="61"/>
      <c r="AKE76" s="61"/>
      <c r="AKF76" s="61"/>
      <c r="AKG76" s="61"/>
      <c r="AKH76" s="61"/>
      <c r="AKI76" s="61"/>
      <c r="AKJ76" s="61"/>
      <c r="AKK76" s="61"/>
      <c r="AKL76" s="61"/>
      <c r="AKM76" s="61"/>
      <c r="AKN76" s="61"/>
      <c r="AKO76" s="61"/>
      <c r="AKP76" s="61"/>
      <c r="AKQ76" s="61"/>
      <c r="AKR76" s="61"/>
      <c r="AKS76" s="61"/>
      <c r="AKT76" s="61"/>
      <c r="AKU76" s="61"/>
      <c r="AKV76" s="61"/>
      <c r="AKW76" s="61"/>
      <c r="AKX76" s="61"/>
      <c r="AKY76" s="61"/>
      <c r="AKZ76" s="61"/>
      <c r="ALA76" s="61"/>
      <c r="ALB76" s="61"/>
      <c r="ALC76" s="61"/>
      <c r="ALD76" s="61"/>
      <c r="ALE76" s="61"/>
      <c r="ALF76" s="61"/>
      <c r="ALG76" s="61"/>
      <c r="ALH76" s="61"/>
      <c r="ALI76" s="61"/>
      <c r="ALJ76" s="61"/>
      <c r="ALK76" s="61"/>
      <c r="ALL76" s="61"/>
      <c r="ALM76" s="61"/>
      <c r="ALN76" s="61"/>
      <c r="ALO76" s="61"/>
      <c r="ALP76" s="61"/>
      <c r="ALQ76" s="61"/>
      <c r="ALR76" s="61"/>
      <c r="ALS76" s="61"/>
      <c r="ALT76" s="61"/>
      <c r="ALU76" s="61"/>
      <c r="ALV76" s="61"/>
      <c r="ALW76" s="61"/>
      <c r="ALX76" s="61"/>
      <c r="ALY76" s="61"/>
      <c r="ALZ76" s="61"/>
      <c r="AMA76" s="61"/>
      <c r="AMB76" s="61"/>
      <c r="AMC76" s="61"/>
      <c r="AMD76" s="61"/>
      <c r="AME76" s="61"/>
      <c r="AMF76" s="61"/>
      <c r="AMG76" s="61"/>
      <c r="AMH76" s="61"/>
      <c r="AMI76" s="61"/>
      <c r="AMJ76" s="61"/>
      <c r="AMK76" s="61"/>
      <c r="AML76" s="61"/>
    </row>
    <row r="77" spans="1:1026" s="62" customFormat="1">
      <c r="A77" s="40" t="s">
        <v>30</v>
      </c>
      <c r="B77" s="40" t="s">
        <v>97</v>
      </c>
      <c r="C77" s="40" t="s">
        <v>246</v>
      </c>
      <c r="D77" s="40"/>
      <c r="E77" s="13"/>
      <c r="F77" s="14">
        <v>43592</v>
      </c>
      <c r="G77" s="88"/>
      <c r="H77" s="102">
        <v>2</v>
      </c>
      <c r="I77" s="114"/>
      <c r="J77" s="15"/>
      <c r="K77" s="115"/>
      <c r="L77" s="114"/>
      <c r="M77" s="15"/>
      <c r="N77" s="115"/>
      <c r="O77" s="114"/>
      <c r="P77" s="15"/>
      <c r="Q77" s="88"/>
      <c r="R77" s="144">
        <f t="shared" si="15"/>
        <v>0</v>
      </c>
      <c r="S77" s="102">
        <f t="shared" si="16"/>
        <v>0</v>
      </c>
      <c r="T77" s="146">
        <f t="shared" si="17"/>
        <v>2</v>
      </c>
      <c r="U77" s="135">
        <v>43614</v>
      </c>
      <c r="V77" s="165"/>
      <c r="W77" s="172"/>
      <c r="X77" s="183"/>
      <c r="Y77" s="16"/>
      <c r="Z77" s="184"/>
      <c r="AA77" s="183"/>
      <c r="AB77" s="16"/>
      <c r="AC77" s="184"/>
      <c r="AD77" s="183"/>
      <c r="AE77" s="16"/>
      <c r="AF77" s="165"/>
      <c r="AG77" s="206">
        <f t="shared" si="14"/>
        <v>0</v>
      </c>
      <c r="AH77" s="171">
        <f t="shared" si="18"/>
        <v>0</v>
      </c>
      <c r="AI77" s="208">
        <f t="shared" si="19"/>
        <v>0</v>
      </c>
      <c r="AJ77" s="204">
        <v>2</v>
      </c>
      <c r="AK77" s="17">
        <f t="shared" si="20"/>
        <v>0</v>
      </c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  <c r="ABY77" s="61"/>
      <c r="ABZ77" s="61"/>
      <c r="ACA77" s="61"/>
      <c r="ACB77" s="61"/>
      <c r="ACC77" s="61"/>
      <c r="ACD77" s="61"/>
      <c r="ACE77" s="61"/>
      <c r="ACF77" s="61"/>
      <c r="ACG77" s="61"/>
      <c r="ACH77" s="61"/>
      <c r="ACI77" s="61"/>
      <c r="ACJ77" s="61"/>
      <c r="ACK77" s="61"/>
      <c r="ACL77" s="61"/>
      <c r="ACM77" s="61"/>
      <c r="ACN77" s="61"/>
      <c r="ACO77" s="61"/>
      <c r="ACP77" s="61"/>
      <c r="ACQ77" s="61"/>
      <c r="ACR77" s="61"/>
      <c r="ACS77" s="61"/>
      <c r="ACT77" s="61"/>
      <c r="ACU77" s="61"/>
      <c r="ACV77" s="61"/>
      <c r="ACW77" s="61"/>
      <c r="ACX77" s="61"/>
      <c r="ACY77" s="61"/>
      <c r="ACZ77" s="61"/>
      <c r="ADA77" s="61"/>
      <c r="ADB77" s="61"/>
      <c r="ADC77" s="61"/>
      <c r="ADD77" s="61"/>
      <c r="ADE77" s="61"/>
      <c r="ADF77" s="61"/>
      <c r="ADG77" s="61"/>
      <c r="ADH77" s="61"/>
      <c r="ADI77" s="61"/>
      <c r="ADJ77" s="61"/>
      <c r="ADK77" s="61"/>
      <c r="ADL77" s="61"/>
      <c r="ADM77" s="61"/>
      <c r="ADN77" s="61"/>
      <c r="ADO77" s="61"/>
      <c r="ADP77" s="61"/>
      <c r="ADQ77" s="61"/>
      <c r="ADR77" s="61"/>
      <c r="ADS77" s="61"/>
      <c r="ADT77" s="61"/>
      <c r="ADU77" s="61"/>
      <c r="ADV77" s="61"/>
      <c r="ADW77" s="61"/>
      <c r="ADX77" s="61"/>
      <c r="ADY77" s="61"/>
      <c r="ADZ77" s="61"/>
      <c r="AEA77" s="61"/>
      <c r="AEB77" s="61"/>
      <c r="AEC77" s="61"/>
      <c r="AED77" s="61"/>
      <c r="AEE77" s="61"/>
      <c r="AEF77" s="61"/>
      <c r="AEG77" s="61"/>
      <c r="AEH77" s="61"/>
      <c r="AEI77" s="61"/>
      <c r="AEJ77" s="61"/>
      <c r="AEK77" s="61"/>
      <c r="AEL77" s="61"/>
      <c r="AEM77" s="61"/>
      <c r="AEN77" s="61"/>
      <c r="AEO77" s="61"/>
      <c r="AEP77" s="61"/>
      <c r="AEQ77" s="61"/>
      <c r="AER77" s="61"/>
      <c r="AES77" s="61"/>
      <c r="AET77" s="61"/>
      <c r="AEU77" s="61"/>
      <c r="AEV77" s="61"/>
      <c r="AEW77" s="61"/>
      <c r="AEX77" s="61"/>
      <c r="AEY77" s="61"/>
      <c r="AEZ77" s="61"/>
      <c r="AFA77" s="61"/>
      <c r="AFB77" s="61"/>
      <c r="AFC77" s="61"/>
      <c r="AFD77" s="61"/>
      <c r="AFE77" s="61"/>
      <c r="AFF77" s="61"/>
      <c r="AFG77" s="61"/>
      <c r="AFH77" s="61"/>
      <c r="AFI77" s="61"/>
      <c r="AFJ77" s="61"/>
      <c r="AFK77" s="61"/>
      <c r="AFL77" s="61"/>
      <c r="AFM77" s="61"/>
      <c r="AFN77" s="61"/>
      <c r="AFO77" s="61"/>
      <c r="AFP77" s="61"/>
      <c r="AFQ77" s="61"/>
      <c r="AFR77" s="61"/>
      <c r="AFS77" s="61"/>
      <c r="AFT77" s="61"/>
      <c r="AFU77" s="61"/>
      <c r="AFV77" s="61"/>
      <c r="AFW77" s="61"/>
      <c r="AFX77" s="61"/>
      <c r="AFY77" s="61"/>
      <c r="AFZ77" s="61"/>
      <c r="AGA77" s="61"/>
      <c r="AGB77" s="61"/>
      <c r="AGC77" s="61"/>
      <c r="AGD77" s="61"/>
      <c r="AGE77" s="61"/>
      <c r="AGF77" s="61"/>
      <c r="AGG77" s="61"/>
      <c r="AGH77" s="61"/>
      <c r="AGI77" s="61"/>
      <c r="AGJ77" s="61"/>
      <c r="AGK77" s="61"/>
      <c r="AGL77" s="61"/>
      <c r="AGM77" s="61"/>
      <c r="AGN77" s="61"/>
      <c r="AGO77" s="61"/>
      <c r="AGP77" s="61"/>
      <c r="AGQ77" s="61"/>
      <c r="AGR77" s="61"/>
      <c r="AGS77" s="61"/>
      <c r="AGT77" s="61"/>
      <c r="AGU77" s="61"/>
      <c r="AGV77" s="61"/>
      <c r="AGW77" s="61"/>
      <c r="AGX77" s="61"/>
      <c r="AGY77" s="61"/>
      <c r="AGZ77" s="61"/>
      <c r="AHA77" s="61"/>
      <c r="AHB77" s="61"/>
      <c r="AHC77" s="61"/>
      <c r="AHD77" s="61"/>
      <c r="AHE77" s="61"/>
      <c r="AHF77" s="61"/>
      <c r="AHG77" s="61"/>
      <c r="AHH77" s="61"/>
      <c r="AHI77" s="61"/>
      <c r="AHJ77" s="61"/>
      <c r="AHK77" s="61"/>
      <c r="AHL77" s="61"/>
      <c r="AHM77" s="61"/>
      <c r="AHN77" s="61"/>
      <c r="AHO77" s="61"/>
      <c r="AHP77" s="61"/>
      <c r="AHQ77" s="61"/>
      <c r="AHR77" s="61"/>
      <c r="AHS77" s="61"/>
      <c r="AHT77" s="61"/>
      <c r="AHU77" s="61"/>
      <c r="AHV77" s="61"/>
      <c r="AHW77" s="61"/>
      <c r="AHX77" s="61"/>
      <c r="AHY77" s="61"/>
      <c r="AHZ77" s="61"/>
      <c r="AIA77" s="61"/>
      <c r="AIB77" s="61"/>
      <c r="AIC77" s="61"/>
      <c r="AID77" s="61"/>
      <c r="AIE77" s="61"/>
      <c r="AIF77" s="61"/>
      <c r="AIG77" s="61"/>
      <c r="AIH77" s="61"/>
      <c r="AII77" s="61"/>
      <c r="AIJ77" s="61"/>
      <c r="AIK77" s="61"/>
      <c r="AIL77" s="61"/>
      <c r="AIM77" s="61"/>
      <c r="AIN77" s="61"/>
      <c r="AIO77" s="61"/>
      <c r="AIP77" s="61"/>
      <c r="AIQ77" s="61"/>
      <c r="AIR77" s="61"/>
      <c r="AIS77" s="61"/>
      <c r="AIT77" s="61"/>
      <c r="AIU77" s="61"/>
      <c r="AIV77" s="61"/>
      <c r="AIW77" s="61"/>
      <c r="AIX77" s="61"/>
      <c r="AIY77" s="61"/>
      <c r="AIZ77" s="61"/>
      <c r="AJA77" s="61"/>
      <c r="AJB77" s="61"/>
      <c r="AJC77" s="61"/>
      <c r="AJD77" s="61"/>
      <c r="AJE77" s="61"/>
      <c r="AJF77" s="61"/>
      <c r="AJG77" s="61"/>
      <c r="AJH77" s="61"/>
      <c r="AJI77" s="61"/>
      <c r="AJJ77" s="61"/>
      <c r="AJK77" s="61"/>
      <c r="AJL77" s="61"/>
      <c r="AJM77" s="61"/>
      <c r="AJN77" s="61"/>
      <c r="AJO77" s="61"/>
      <c r="AJP77" s="61"/>
      <c r="AJQ77" s="61"/>
      <c r="AJR77" s="61"/>
      <c r="AJS77" s="61"/>
      <c r="AJT77" s="61"/>
      <c r="AJU77" s="61"/>
      <c r="AJV77" s="61"/>
      <c r="AJW77" s="61"/>
      <c r="AJX77" s="61"/>
      <c r="AJY77" s="61"/>
      <c r="AJZ77" s="61"/>
      <c r="AKA77" s="61"/>
      <c r="AKB77" s="61"/>
      <c r="AKC77" s="61"/>
      <c r="AKD77" s="61"/>
      <c r="AKE77" s="61"/>
      <c r="AKF77" s="61"/>
      <c r="AKG77" s="61"/>
      <c r="AKH77" s="61"/>
      <c r="AKI77" s="61"/>
      <c r="AKJ77" s="61"/>
      <c r="AKK77" s="61"/>
      <c r="AKL77" s="61"/>
      <c r="AKM77" s="61"/>
      <c r="AKN77" s="61"/>
      <c r="AKO77" s="61"/>
      <c r="AKP77" s="61"/>
      <c r="AKQ77" s="61"/>
      <c r="AKR77" s="61"/>
      <c r="AKS77" s="61"/>
      <c r="AKT77" s="61"/>
      <c r="AKU77" s="61"/>
      <c r="AKV77" s="61"/>
      <c r="AKW77" s="61"/>
      <c r="AKX77" s="61"/>
      <c r="AKY77" s="61"/>
      <c r="AKZ77" s="61"/>
      <c r="ALA77" s="61"/>
      <c r="ALB77" s="61"/>
      <c r="ALC77" s="61"/>
      <c r="ALD77" s="61"/>
      <c r="ALE77" s="61"/>
      <c r="ALF77" s="61"/>
      <c r="ALG77" s="61"/>
      <c r="ALH77" s="61"/>
      <c r="ALI77" s="61"/>
      <c r="ALJ77" s="61"/>
      <c r="ALK77" s="61"/>
      <c r="ALL77" s="61"/>
      <c r="ALM77" s="61"/>
      <c r="ALN77" s="61"/>
      <c r="ALO77" s="61"/>
      <c r="ALP77" s="61"/>
      <c r="ALQ77" s="61"/>
      <c r="ALR77" s="61"/>
      <c r="ALS77" s="61"/>
      <c r="ALT77" s="61"/>
      <c r="ALU77" s="61"/>
      <c r="ALV77" s="61"/>
      <c r="ALW77" s="61"/>
      <c r="ALX77" s="61"/>
      <c r="ALY77" s="61"/>
      <c r="ALZ77" s="61"/>
      <c r="AMA77" s="61"/>
      <c r="AMB77" s="61"/>
      <c r="AMC77" s="61"/>
      <c r="AMD77" s="61"/>
      <c r="AME77" s="61"/>
      <c r="AMF77" s="61"/>
      <c r="AMG77" s="61"/>
      <c r="AMH77" s="61"/>
      <c r="AMI77" s="61"/>
      <c r="AMJ77" s="61"/>
      <c r="AMK77" s="61"/>
      <c r="AML77" s="61"/>
    </row>
    <row r="78" spans="1:1026" s="62" customFormat="1">
      <c r="A78" s="40" t="s">
        <v>30</v>
      </c>
      <c r="B78" s="40" t="s">
        <v>97</v>
      </c>
      <c r="C78" s="40" t="s">
        <v>234</v>
      </c>
      <c r="D78" s="40" t="s">
        <v>235</v>
      </c>
      <c r="E78" s="13" t="s">
        <v>236</v>
      </c>
      <c r="F78" s="14">
        <v>43594</v>
      </c>
      <c r="G78" s="87"/>
      <c r="H78" s="102">
        <v>2</v>
      </c>
      <c r="I78" s="114"/>
      <c r="J78" s="15"/>
      <c r="K78" s="115"/>
      <c r="L78" s="114"/>
      <c r="M78" s="15"/>
      <c r="N78" s="115"/>
      <c r="O78" s="114"/>
      <c r="P78" s="15"/>
      <c r="Q78" s="88"/>
      <c r="R78" s="144">
        <f t="shared" si="15"/>
        <v>0</v>
      </c>
      <c r="S78" s="102">
        <f t="shared" si="16"/>
        <v>0</v>
      </c>
      <c r="T78" s="146">
        <f t="shared" si="17"/>
        <v>2</v>
      </c>
      <c r="U78" s="135">
        <v>43620</v>
      </c>
      <c r="V78" s="163"/>
      <c r="W78" s="171"/>
      <c r="X78" s="183"/>
      <c r="Y78" s="16"/>
      <c r="Z78" s="184">
        <v>2</v>
      </c>
      <c r="AA78" s="183"/>
      <c r="AB78" s="16"/>
      <c r="AC78" s="184"/>
      <c r="AD78" s="183"/>
      <c r="AE78" s="16"/>
      <c r="AF78" s="165"/>
      <c r="AG78" s="206">
        <f t="shared" si="14"/>
        <v>6</v>
      </c>
      <c r="AH78" s="171">
        <f t="shared" si="18"/>
        <v>2</v>
      </c>
      <c r="AI78" s="208">
        <f t="shared" si="19"/>
        <v>0</v>
      </c>
      <c r="AJ78" s="204">
        <f t="shared" si="21"/>
        <v>2</v>
      </c>
      <c r="AK78" s="17">
        <f t="shared" si="20"/>
        <v>0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  <c r="LC78" s="61"/>
      <c r="LD78" s="61"/>
      <c r="LE78" s="61"/>
      <c r="LF78" s="61"/>
      <c r="LG78" s="61"/>
      <c r="LH78" s="61"/>
      <c r="LI78" s="61"/>
      <c r="LJ78" s="61"/>
      <c r="LK78" s="61"/>
      <c r="LL78" s="61"/>
      <c r="LM78" s="61"/>
      <c r="LN78" s="61"/>
      <c r="LO78" s="61"/>
      <c r="LP78" s="61"/>
      <c r="LQ78" s="61"/>
      <c r="LR78" s="61"/>
      <c r="LS78" s="61"/>
      <c r="LT78" s="61"/>
      <c r="LU78" s="61"/>
      <c r="LV78" s="61"/>
      <c r="LW78" s="61"/>
      <c r="LX78" s="61"/>
      <c r="LY78" s="61"/>
      <c r="LZ78" s="61"/>
      <c r="MA78" s="61"/>
      <c r="MB78" s="61"/>
      <c r="MC78" s="61"/>
      <c r="MD78" s="61"/>
      <c r="ME78" s="61"/>
      <c r="MF78" s="61"/>
      <c r="MG78" s="61"/>
      <c r="MH78" s="61"/>
      <c r="MI78" s="61"/>
      <c r="MJ78" s="61"/>
      <c r="MK78" s="61"/>
      <c r="ML78" s="61"/>
      <c r="MM78" s="61"/>
      <c r="MN78" s="61"/>
      <c r="MO78" s="61"/>
      <c r="MP78" s="61"/>
      <c r="MQ78" s="61"/>
      <c r="MR78" s="61"/>
      <c r="MS78" s="61"/>
      <c r="MT78" s="61"/>
      <c r="MU78" s="61"/>
      <c r="MV78" s="61"/>
      <c r="MW78" s="61"/>
      <c r="MX78" s="61"/>
      <c r="MY78" s="61"/>
      <c r="MZ78" s="61"/>
      <c r="NA78" s="61"/>
      <c r="NB78" s="61"/>
      <c r="NC78" s="61"/>
      <c r="ND78" s="61"/>
      <c r="NE78" s="61"/>
      <c r="NF78" s="61"/>
      <c r="NG78" s="61"/>
      <c r="NH78" s="61"/>
      <c r="NI78" s="61"/>
      <c r="NJ78" s="61"/>
      <c r="NK78" s="61"/>
      <c r="NL78" s="61"/>
      <c r="NM78" s="61"/>
      <c r="NN78" s="61"/>
      <c r="NO78" s="61"/>
      <c r="NP78" s="61"/>
      <c r="NQ78" s="61"/>
      <c r="NR78" s="61"/>
      <c r="NS78" s="61"/>
      <c r="NT78" s="61"/>
      <c r="NU78" s="61"/>
      <c r="NV78" s="61"/>
      <c r="NW78" s="61"/>
      <c r="NX78" s="61"/>
      <c r="NY78" s="61"/>
      <c r="NZ78" s="61"/>
      <c r="OA78" s="61"/>
      <c r="OB78" s="61"/>
      <c r="OC78" s="61"/>
      <c r="OD78" s="61"/>
      <c r="OE78" s="61"/>
      <c r="OF78" s="61"/>
      <c r="OG78" s="61"/>
      <c r="OH78" s="61"/>
      <c r="OI78" s="61"/>
      <c r="OJ78" s="61"/>
      <c r="OK78" s="61"/>
      <c r="OL78" s="61"/>
      <c r="OM78" s="61"/>
      <c r="ON78" s="61"/>
      <c r="OO78" s="61"/>
      <c r="OP78" s="61"/>
      <c r="OQ78" s="61"/>
      <c r="OR78" s="61"/>
      <c r="OS78" s="61"/>
      <c r="OT78" s="61"/>
      <c r="OU78" s="61"/>
      <c r="OV78" s="61"/>
      <c r="OW78" s="61"/>
      <c r="OX78" s="61"/>
      <c r="OY78" s="61"/>
      <c r="OZ78" s="61"/>
      <c r="PA78" s="61"/>
      <c r="PB78" s="61"/>
      <c r="PC78" s="61"/>
      <c r="PD78" s="61"/>
      <c r="PE78" s="61"/>
      <c r="PF78" s="61"/>
      <c r="PG78" s="61"/>
      <c r="PH78" s="61"/>
      <c r="PI78" s="61"/>
      <c r="PJ78" s="61"/>
      <c r="PK78" s="61"/>
      <c r="PL78" s="61"/>
      <c r="PM78" s="61"/>
      <c r="PN78" s="61"/>
      <c r="PO78" s="61"/>
      <c r="PP78" s="61"/>
      <c r="PQ78" s="61"/>
      <c r="PR78" s="61"/>
      <c r="PS78" s="61"/>
      <c r="PT78" s="61"/>
      <c r="PU78" s="61"/>
      <c r="PV78" s="61"/>
      <c r="PW78" s="61"/>
      <c r="PX78" s="61"/>
      <c r="PY78" s="61"/>
      <c r="PZ78" s="61"/>
      <c r="QA78" s="61"/>
      <c r="QB78" s="61"/>
      <c r="QC78" s="61"/>
      <c r="QD78" s="61"/>
      <c r="QE78" s="61"/>
      <c r="QF78" s="61"/>
      <c r="QG78" s="61"/>
      <c r="QH78" s="61"/>
      <c r="QI78" s="61"/>
      <c r="QJ78" s="61"/>
      <c r="QK78" s="61"/>
      <c r="QL78" s="61"/>
      <c r="QM78" s="61"/>
      <c r="QN78" s="61"/>
      <c r="QO78" s="61"/>
      <c r="QP78" s="61"/>
      <c r="QQ78" s="61"/>
      <c r="QR78" s="61"/>
      <c r="QS78" s="61"/>
      <c r="QT78" s="61"/>
      <c r="QU78" s="61"/>
      <c r="QV78" s="61"/>
      <c r="QW78" s="61"/>
      <c r="QX78" s="61"/>
      <c r="QY78" s="61"/>
      <c r="QZ78" s="61"/>
      <c r="RA78" s="61"/>
      <c r="RB78" s="61"/>
      <c r="RC78" s="61"/>
      <c r="RD78" s="61"/>
      <c r="RE78" s="61"/>
      <c r="RF78" s="61"/>
      <c r="RG78" s="61"/>
      <c r="RH78" s="61"/>
      <c r="RI78" s="61"/>
      <c r="RJ78" s="61"/>
      <c r="RK78" s="61"/>
      <c r="RL78" s="61"/>
      <c r="RM78" s="61"/>
      <c r="RN78" s="61"/>
      <c r="RO78" s="61"/>
      <c r="RP78" s="61"/>
      <c r="RQ78" s="61"/>
      <c r="RR78" s="61"/>
      <c r="RS78" s="61"/>
      <c r="RT78" s="61"/>
      <c r="RU78" s="61"/>
      <c r="RV78" s="61"/>
      <c r="RW78" s="61"/>
      <c r="RX78" s="61"/>
      <c r="RY78" s="61"/>
      <c r="RZ78" s="61"/>
      <c r="SA78" s="61"/>
      <c r="SB78" s="61"/>
      <c r="SC78" s="61"/>
      <c r="SD78" s="61"/>
      <c r="SE78" s="61"/>
      <c r="SF78" s="61"/>
      <c r="SG78" s="61"/>
      <c r="SH78" s="61"/>
      <c r="SI78" s="61"/>
      <c r="SJ78" s="61"/>
      <c r="SK78" s="61"/>
      <c r="SL78" s="61"/>
      <c r="SM78" s="61"/>
      <c r="SN78" s="61"/>
      <c r="SO78" s="61"/>
      <c r="SP78" s="61"/>
      <c r="SQ78" s="61"/>
      <c r="SR78" s="61"/>
      <c r="SS78" s="61"/>
      <c r="ST78" s="61"/>
      <c r="SU78" s="61"/>
      <c r="SV78" s="61"/>
      <c r="SW78" s="61"/>
      <c r="SX78" s="61"/>
      <c r="SY78" s="61"/>
      <c r="SZ78" s="61"/>
      <c r="TA78" s="61"/>
      <c r="TB78" s="61"/>
      <c r="TC78" s="61"/>
      <c r="TD78" s="61"/>
      <c r="TE78" s="61"/>
      <c r="TF78" s="61"/>
      <c r="TG78" s="61"/>
      <c r="TH78" s="61"/>
      <c r="TI78" s="61"/>
      <c r="TJ78" s="61"/>
      <c r="TK78" s="61"/>
      <c r="TL78" s="61"/>
      <c r="TM78" s="61"/>
      <c r="TN78" s="61"/>
      <c r="TO78" s="61"/>
      <c r="TP78" s="61"/>
      <c r="TQ78" s="61"/>
      <c r="TR78" s="61"/>
      <c r="TS78" s="61"/>
      <c r="TT78" s="61"/>
      <c r="TU78" s="61"/>
      <c r="TV78" s="61"/>
      <c r="TW78" s="61"/>
      <c r="TX78" s="61"/>
      <c r="TY78" s="61"/>
      <c r="TZ78" s="61"/>
      <c r="UA78" s="61"/>
      <c r="UB78" s="61"/>
      <c r="UC78" s="61"/>
      <c r="UD78" s="61"/>
      <c r="UE78" s="61"/>
      <c r="UF78" s="61"/>
      <c r="UG78" s="61"/>
      <c r="UH78" s="61"/>
      <c r="UI78" s="61"/>
      <c r="UJ78" s="61"/>
      <c r="UK78" s="61"/>
      <c r="UL78" s="61"/>
      <c r="UM78" s="61"/>
      <c r="UN78" s="61"/>
      <c r="UO78" s="61"/>
      <c r="UP78" s="61"/>
      <c r="UQ78" s="61"/>
      <c r="UR78" s="61"/>
      <c r="US78" s="61"/>
      <c r="UT78" s="61"/>
      <c r="UU78" s="61"/>
      <c r="UV78" s="61"/>
      <c r="UW78" s="61"/>
      <c r="UX78" s="61"/>
      <c r="UY78" s="61"/>
      <c r="UZ78" s="61"/>
      <c r="VA78" s="61"/>
      <c r="VB78" s="61"/>
      <c r="VC78" s="61"/>
      <c r="VD78" s="61"/>
      <c r="VE78" s="61"/>
      <c r="VF78" s="61"/>
      <c r="VG78" s="61"/>
      <c r="VH78" s="61"/>
      <c r="VI78" s="61"/>
      <c r="VJ78" s="61"/>
      <c r="VK78" s="61"/>
      <c r="VL78" s="61"/>
      <c r="VM78" s="61"/>
      <c r="VN78" s="61"/>
      <c r="VO78" s="61"/>
      <c r="VP78" s="61"/>
      <c r="VQ78" s="61"/>
      <c r="VR78" s="61"/>
      <c r="VS78" s="61"/>
      <c r="VT78" s="61"/>
      <c r="VU78" s="61"/>
      <c r="VV78" s="61"/>
      <c r="VW78" s="61"/>
      <c r="VX78" s="61"/>
      <c r="VY78" s="61"/>
      <c r="VZ78" s="61"/>
      <c r="WA78" s="61"/>
      <c r="WB78" s="61"/>
      <c r="WC78" s="61"/>
      <c r="WD78" s="61"/>
      <c r="WE78" s="61"/>
      <c r="WF78" s="61"/>
      <c r="WG78" s="61"/>
      <c r="WH78" s="61"/>
      <c r="WI78" s="61"/>
      <c r="WJ78" s="61"/>
      <c r="WK78" s="61"/>
      <c r="WL78" s="61"/>
      <c r="WM78" s="61"/>
      <c r="WN78" s="61"/>
      <c r="WO78" s="61"/>
      <c r="WP78" s="61"/>
      <c r="WQ78" s="61"/>
      <c r="WR78" s="61"/>
      <c r="WS78" s="61"/>
      <c r="WT78" s="61"/>
      <c r="WU78" s="61"/>
      <c r="WV78" s="61"/>
      <c r="WW78" s="61"/>
      <c r="WX78" s="61"/>
      <c r="WY78" s="61"/>
      <c r="WZ78" s="61"/>
      <c r="XA78" s="61"/>
      <c r="XB78" s="61"/>
      <c r="XC78" s="61"/>
      <c r="XD78" s="61"/>
      <c r="XE78" s="61"/>
      <c r="XF78" s="61"/>
      <c r="XG78" s="61"/>
      <c r="XH78" s="61"/>
      <c r="XI78" s="61"/>
      <c r="XJ78" s="61"/>
      <c r="XK78" s="61"/>
      <c r="XL78" s="61"/>
      <c r="XM78" s="61"/>
      <c r="XN78" s="61"/>
      <c r="XO78" s="61"/>
      <c r="XP78" s="61"/>
      <c r="XQ78" s="61"/>
      <c r="XR78" s="61"/>
      <c r="XS78" s="61"/>
      <c r="XT78" s="61"/>
      <c r="XU78" s="61"/>
      <c r="XV78" s="61"/>
      <c r="XW78" s="61"/>
      <c r="XX78" s="61"/>
      <c r="XY78" s="61"/>
      <c r="XZ78" s="61"/>
      <c r="YA78" s="61"/>
      <c r="YB78" s="61"/>
      <c r="YC78" s="61"/>
      <c r="YD78" s="61"/>
      <c r="YE78" s="61"/>
      <c r="YF78" s="61"/>
      <c r="YG78" s="61"/>
      <c r="YH78" s="61"/>
      <c r="YI78" s="61"/>
      <c r="YJ78" s="61"/>
      <c r="YK78" s="61"/>
      <c r="YL78" s="61"/>
      <c r="YM78" s="61"/>
      <c r="YN78" s="61"/>
      <c r="YO78" s="61"/>
      <c r="YP78" s="61"/>
      <c r="YQ78" s="61"/>
      <c r="YR78" s="61"/>
      <c r="YS78" s="61"/>
      <c r="YT78" s="61"/>
      <c r="YU78" s="61"/>
      <c r="YV78" s="61"/>
      <c r="YW78" s="61"/>
      <c r="YX78" s="61"/>
      <c r="YY78" s="61"/>
      <c r="YZ78" s="61"/>
      <c r="ZA78" s="61"/>
      <c r="ZB78" s="61"/>
      <c r="ZC78" s="61"/>
      <c r="ZD78" s="61"/>
      <c r="ZE78" s="61"/>
      <c r="ZF78" s="61"/>
      <c r="ZG78" s="61"/>
      <c r="ZH78" s="61"/>
      <c r="ZI78" s="61"/>
      <c r="ZJ78" s="61"/>
      <c r="ZK78" s="61"/>
      <c r="ZL78" s="61"/>
      <c r="ZM78" s="61"/>
      <c r="ZN78" s="61"/>
      <c r="ZO78" s="61"/>
      <c r="ZP78" s="61"/>
      <c r="ZQ78" s="61"/>
      <c r="ZR78" s="61"/>
      <c r="ZS78" s="61"/>
      <c r="ZT78" s="61"/>
      <c r="ZU78" s="61"/>
      <c r="ZV78" s="61"/>
      <c r="ZW78" s="61"/>
      <c r="ZX78" s="61"/>
      <c r="ZY78" s="61"/>
      <c r="ZZ78" s="61"/>
      <c r="AAA78" s="61"/>
      <c r="AAB78" s="61"/>
      <c r="AAC78" s="61"/>
      <c r="AAD78" s="61"/>
      <c r="AAE78" s="61"/>
      <c r="AAF78" s="61"/>
      <c r="AAG78" s="61"/>
      <c r="AAH78" s="61"/>
      <c r="AAI78" s="61"/>
      <c r="AAJ78" s="61"/>
      <c r="AAK78" s="61"/>
      <c r="AAL78" s="61"/>
      <c r="AAM78" s="61"/>
      <c r="AAN78" s="61"/>
      <c r="AAO78" s="61"/>
      <c r="AAP78" s="61"/>
      <c r="AAQ78" s="61"/>
      <c r="AAR78" s="61"/>
      <c r="AAS78" s="61"/>
      <c r="AAT78" s="61"/>
      <c r="AAU78" s="61"/>
      <c r="AAV78" s="61"/>
      <c r="AAW78" s="61"/>
      <c r="AAX78" s="61"/>
      <c r="AAY78" s="61"/>
      <c r="AAZ78" s="61"/>
      <c r="ABA78" s="61"/>
      <c r="ABB78" s="61"/>
      <c r="ABC78" s="61"/>
      <c r="ABD78" s="61"/>
      <c r="ABE78" s="61"/>
      <c r="ABF78" s="61"/>
      <c r="ABG78" s="61"/>
      <c r="ABH78" s="61"/>
      <c r="ABI78" s="61"/>
      <c r="ABJ78" s="61"/>
      <c r="ABK78" s="61"/>
      <c r="ABL78" s="61"/>
      <c r="ABM78" s="61"/>
      <c r="ABN78" s="61"/>
      <c r="ABO78" s="61"/>
      <c r="ABP78" s="61"/>
      <c r="ABQ78" s="61"/>
      <c r="ABR78" s="61"/>
      <c r="ABS78" s="61"/>
      <c r="ABT78" s="61"/>
      <c r="ABU78" s="61"/>
      <c r="ABV78" s="61"/>
      <c r="ABW78" s="61"/>
      <c r="ABX78" s="61"/>
      <c r="ABY78" s="61"/>
      <c r="ABZ78" s="61"/>
      <c r="ACA78" s="61"/>
      <c r="ACB78" s="61"/>
      <c r="ACC78" s="61"/>
      <c r="ACD78" s="61"/>
      <c r="ACE78" s="61"/>
      <c r="ACF78" s="61"/>
      <c r="ACG78" s="61"/>
      <c r="ACH78" s="61"/>
      <c r="ACI78" s="61"/>
      <c r="ACJ78" s="61"/>
      <c r="ACK78" s="61"/>
      <c r="ACL78" s="61"/>
      <c r="ACM78" s="61"/>
      <c r="ACN78" s="61"/>
      <c r="ACO78" s="61"/>
      <c r="ACP78" s="61"/>
      <c r="ACQ78" s="61"/>
      <c r="ACR78" s="61"/>
      <c r="ACS78" s="61"/>
      <c r="ACT78" s="61"/>
      <c r="ACU78" s="61"/>
      <c r="ACV78" s="61"/>
      <c r="ACW78" s="61"/>
      <c r="ACX78" s="61"/>
      <c r="ACY78" s="61"/>
      <c r="ACZ78" s="61"/>
      <c r="ADA78" s="61"/>
      <c r="ADB78" s="61"/>
      <c r="ADC78" s="61"/>
      <c r="ADD78" s="61"/>
      <c r="ADE78" s="61"/>
      <c r="ADF78" s="61"/>
      <c r="ADG78" s="61"/>
      <c r="ADH78" s="61"/>
      <c r="ADI78" s="61"/>
      <c r="ADJ78" s="61"/>
      <c r="ADK78" s="61"/>
      <c r="ADL78" s="61"/>
      <c r="ADM78" s="61"/>
      <c r="ADN78" s="61"/>
      <c r="ADO78" s="61"/>
      <c r="ADP78" s="61"/>
      <c r="ADQ78" s="61"/>
      <c r="ADR78" s="61"/>
      <c r="ADS78" s="61"/>
      <c r="ADT78" s="61"/>
      <c r="ADU78" s="61"/>
      <c r="ADV78" s="61"/>
      <c r="ADW78" s="61"/>
      <c r="ADX78" s="61"/>
      <c r="ADY78" s="61"/>
      <c r="ADZ78" s="61"/>
      <c r="AEA78" s="61"/>
      <c r="AEB78" s="61"/>
      <c r="AEC78" s="61"/>
      <c r="AED78" s="61"/>
      <c r="AEE78" s="61"/>
      <c r="AEF78" s="61"/>
      <c r="AEG78" s="61"/>
      <c r="AEH78" s="61"/>
      <c r="AEI78" s="61"/>
      <c r="AEJ78" s="61"/>
      <c r="AEK78" s="61"/>
      <c r="AEL78" s="61"/>
      <c r="AEM78" s="61"/>
      <c r="AEN78" s="61"/>
      <c r="AEO78" s="61"/>
      <c r="AEP78" s="61"/>
      <c r="AEQ78" s="61"/>
      <c r="AER78" s="61"/>
      <c r="AES78" s="61"/>
      <c r="AET78" s="61"/>
      <c r="AEU78" s="61"/>
      <c r="AEV78" s="61"/>
      <c r="AEW78" s="61"/>
      <c r="AEX78" s="61"/>
      <c r="AEY78" s="61"/>
      <c r="AEZ78" s="61"/>
      <c r="AFA78" s="61"/>
      <c r="AFB78" s="61"/>
      <c r="AFC78" s="61"/>
      <c r="AFD78" s="61"/>
      <c r="AFE78" s="61"/>
      <c r="AFF78" s="61"/>
      <c r="AFG78" s="61"/>
      <c r="AFH78" s="61"/>
      <c r="AFI78" s="61"/>
      <c r="AFJ78" s="61"/>
      <c r="AFK78" s="61"/>
      <c r="AFL78" s="61"/>
      <c r="AFM78" s="61"/>
      <c r="AFN78" s="61"/>
      <c r="AFO78" s="61"/>
      <c r="AFP78" s="61"/>
      <c r="AFQ78" s="61"/>
      <c r="AFR78" s="61"/>
      <c r="AFS78" s="61"/>
      <c r="AFT78" s="61"/>
      <c r="AFU78" s="61"/>
      <c r="AFV78" s="61"/>
      <c r="AFW78" s="61"/>
      <c r="AFX78" s="61"/>
      <c r="AFY78" s="61"/>
      <c r="AFZ78" s="61"/>
      <c r="AGA78" s="61"/>
      <c r="AGB78" s="61"/>
      <c r="AGC78" s="61"/>
      <c r="AGD78" s="61"/>
      <c r="AGE78" s="61"/>
      <c r="AGF78" s="61"/>
      <c r="AGG78" s="61"/>
      <c r="AGH78" s="61"/>
      <c r="AGI78" s="61"/>
      <c r="AGJ78" s="61"/>
      <c r="AGK78" s="61"/>
      <c r="AGL78" s="61"/>
      <c r="AGM78" s="61"/>
      <c r="AGN78" s="61"/>
      <c r="AGO78" s="61"/>
      <c r="AGP78" s="61"/>
      <c r="AGQ78" s="61"/>
      <c r="AGR78" s="61"/>
      <c r="AGS78" s="61"/>
      <c r="AGT78" s="61"/>
      <c r="AGU78" s="61"/>
      <c r="AGV78" s="61"/>
      <c r="AGW78" s="61"/>
      <c r="AGX78" s="61"/>
      <c r="AGY78" s="61"/>
      <c r="AGZ78" s="61"/>
      <c r="AHA78" s="61"/>
      <c r="AHB78" s="61"/>
      <c r="AHC78" s="61"/>
      <c r="AHD78" s="61"/>
      <c r="AHE78" s="61"/>
      <c r="AHF78" s="61"/>
      <c r="AHG78" s="61"/>
      <c r="AHH78" s="61"/>
      <c r="AHI78" s="61"/>
      <c r="AHJ78" s="61"/>
      <c r="AHK78" s="61"/>
      <c r="AHL78" s="61"/>
      <c r="AHM78" s="61"/>
      <c r="AHN78" s="61"/>
      <c r="AHO78" s="61"/>
      <c r="AHP78" s="61"/>
      <c r="AHQ78" s="61"/>
      <c r="AHR78" s="61"/>
      <c r="AHS78" s="61"/>
      <c r="AHT78" s="61"/>
      <c r="AHU78" s="61"/>
      <c r="AHV78" s="61"/>
      <c r="AHW78" s="61"/>
      <c r="AHX78" s="61"/>
      <c r="AHY78" s="61"/>
      <c r="AHZ78" s="61"/>
      <c r="AIA78" s="61"/>
      <c r="AIB78" s="61"/>
      <c r="AIC78" s="61"/>
      <c r="AID78" s="61"/>
      <c r="AIE78" s="61"/>
      <c r="AIF78" s="61"/>
      <c r="AIG78" s="61"/>
      <c r="AIH78" s="61"/>
      <c r="AII78" s="61"/>
      <c r="AIJ78" s="61"/>
      <c r="AIK78" s="61"/>
      <c r="AIL78" s="61"/>
      <c r="AIM78" s="61"/>
      <c r="AIN78" s="61"/>
      <c r="AIO78" s="61"/>
      <c r="AIP78" s="61"/>
      <c r="AIQ78" s="61"/>
      <c r="AIR78" s="61"/>
      <c r="AIS78" s="61"/>
      <c r="AIT78" s="61"/>
      <c r="AIU78" s="61"/>
      <c r="AIV78" s="61"/>
      <c r="AIW78" s="61"/>
      <c r="AIX78" s="61"/>
      <c r="AIY78" s="61"/>
      <c r="AIZ78" s="61"/>
      <c r="AJA78" s="61"/>
      <c r="AJB78" s="61"/>
      <c r="AJC78" s="61"/>
      <c r="AJD78" s="61"/>
      <c r="AJE78" s="61"/>
      <c r="AJF78" s="61"/>
      <c r="AJG78" s="61"/>
      <c r="AJH78" s="61"/>
      <c r="AJI78" s="61"/>
      <c r="AJJ78" s="61"/>
      <c r="AJK78" s="61"/>
      <c r="AJL78" s="61"/>
      <c r="AJM78" s="61"/>
      <c r="AJN78" s="61"/>
      <c r="AJO78" s="61"/>
      <c r="AJP78" s="61"/>
      <c r="AJQ78" s="61"/>
      <c r="AJR78" s="61"/>
      <c r="AJS78" s="61"/>
      <c r="AJT78" s="61"/>
      <c r="AJU78" s="61"/>
      <c r="AJV78" s="61"/>
      <c r="AJW78" s="61"/>
      <c r="AJX78" s="61"/>
      <c r="AJY78" s="61"/>
      <c r="AJZ78" s="61"/>
      <c r="AKA78" s="61"/>
      <c r="AKB78" s="61"/>
      <c r="AKC78" s="61"/>
      <c r="AKD78" s="61"/>
      <c r="AKE78" s="61"/>
      <c r="AKF78" s="61"/>
      <c r="AKG78" s="61"/>
      <c r="AKH78" s="61"/>
      <c r="AKI78" s="61"/>
      <c r="AKJ78" s="61"/>
      <c r="AKK78" s="61"/>
      <c r="AKL78" s="61"/>
      <c r="AKM78" s="61"/>
      <c r="AKN78" s="61"/>
      <c r="AKO78" s="61"/>
      <c r="AKP78" s="61"/>
      <c r="AKQ78" s="61"/>
      <c r="AKR78" s="61"/>
      <c r="AKS78" s="61"/>
      <c r="AKT78" s="61"/>
      <c r="AKU78" s="61"/>
      <c r="AKV78" s="61"/>
      <c r="AKW78" s="61"/>
      <c r="AKX78" s="61"/>
      <c r="AKY78" s="61"/>
      <c r="AKZ78" s="61"/>
      <c r="ALA78" s="61"/>
      <c r="ALB78" s="61"/>
      <c r="ALC78" s="61"/>
      <c r="ALD78" s="61"/>
      <c r="ALE78" s="61"/>
      <c r="ALF78" s="61"/>
      <c r="ALG78" s="61"/>
      <c r="ALH78" s="61"/>
      <c r="ALI78" s="61"/>
      <c r="ALJ78" s="61"/>
      <c r="ALK78" s="61"/>
      <c r="ALL78" s="61"/>
      <c r="ALM78" s="61"/>
      <c r="ALN78" s="61"/>
      <c r="ALO78" s="61"/>
      <c r="ALP78" s="61"/>
      <c r="ALQ78" s="61"/>
      <c r="ALR78" s="61"/>
      <c r="ALS78" s="61"/>
      <c r="ALT78" s="61"/>
      <c r="ALU78" s="61"/>
      <c r="ALV78" s="61"/>
      <c r="ALW78" s="61"/>
      <c r="ALX78" s="61"/>
      <c r="ALY78" s="61"/>
      <c r="ALZ78" s="61"/>
      <c r="AMA78" s="61"/>
      <c r="AMB78" s="61"/>
      <c r="AMC78" s="61"/>
      <c r="AMD78" s="61"/>
      <c r="AME78" s="61"/>
      <c r="AMF78" s="61"/>
      <c r="AMG78" s="61"/>
      <c r="AMH78" s="61"/>
      <c r="AMI78" s="61"/>
      <c r="AMJ78" s="61"/>
      <c r="AMK78" s="61"/>
      <c r="AML78" s="61"/>
    </row>
    <row r="79" spans="1:1026" s="19" customFormat="1">
      <c r="A79" s="75" t="s">
        <v>30</v>
      </c>
      <c r="B79" s="75" t="s">
        <v>97</v>
      </c>
      <c r="C79" s="75" t="s">
        <v>237</v>
      </c>
      <c r="D79" s="75" t="s">
        <v>238</v>
      </c>
      <c r="E79" s="57" t="s">
        <v>239</v>
      </c>
      <c r="F79" s="58">
        <v>43594</v>
      </c>
      <c r="G79" s="91"/>
      <c r="H79" s="106">
        <v>0</v>
      </c>
      <c r="I79" s="120"/>
      <c r="J79" s="59"/>
      <c r="K79" s="121"/>
      <c r="L79" s="120"/>
      <c r="M79" s="59"/>
      <c r="N79" s="121"/>
      <c r="O79" s="120"/>
      <c r="P79" s="59"/>
      <c r="Q79" s="92"/>
      <c r="R79" s="145">
        <f t="shared" si="15"/>
        <v>0</v>
      </c>
      <c r="S79" s="106">
        <f t="shared" si="16"/>
        <v>0</v>
      </c>
      <c r="T79" s="147">
        <f t="shared" si="17"/>
        <v>0</v>
      </c>
      <c r="U79" s="137">
        <v>43613</v>
      </c>
      <c r="V79" s="91"/>
      <c r="W79" s="106">
        <v>0</v>
      </c>
      <c r="X79" s="120"/>
      <c r="Y79" s="59"/>
      <c r="Z79" s="121"/>
      <c r="AA79" s="120"/>
      <c r="AB79" s="59"/>
      <c r="AC79" s="121"/>
      <c r="AD79" s="120"/>
      <c r="AE79" s="59"/>
      <c r="AF79" s="92"/>
      <c r="AG79" s="145">
        <f t="shared" si="14"/>
        <v>0</v>
      </c>
      <c r="AH79" s="106">
        <f t="shared" si="18"/>
        <v>0</v>
      </c>
      <c r="AI79" s="147">
        <f t="shared" si="19"/>
        <v>0</v>
      </c>
      <c r="AJ79" s="204">
        <f t="shared" si="21"/>
        <v>0</v>
      </c>
      <c r="AK79" s="17">
        <f t="shared" si="20"/>
        <v>0</v>
      </c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A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OZ79" s="18"/>
      <c r="PA79" s="18"/>
      <c r="PB79" s="18"/>
      <c r="PC79" s="18"/>
      <c r="PD79" s="18"/>
      <c r="PE79" s="18"/>
      <c r="PF79" s="18"/>
      <c r="PG79" s="18"/>
      <c r="PH79" s="18"/>
      <c r="PI79" s="18"/>
      <c r="PJ79" s="18"/>
      <c r="PK79" s="18"/>
      <c r="PL79" s="18"/>
      <c r="PM79" s="18"/>
      <c r="PN79" s="18"/>
      <c r="PO79" s="18"/>
      <c r="PP79" s="18"/>
      <c r="PQ79" s="18"/>
      <c r="PR79" s="18"/>
      <c r="PS79" s="18"/>
      <c r="PT79" s="18"/>
      <c r="PU79" s="18"/>
      <c r="PV79" s="18"/>
      <c r="PW79" s="18"/>
      <c r="PX79" s="18"/>
      <c r="PY79" s="18"/>
      <c r="PZ79" s="18"/>
      <c r="QA79" s="18"/>
      <c r="QB79" s="18"/>
      <c r="QC79" s="18"/>
      <c r="QD79" s="18"/>
      <c r="QE79" s="18"/>
      <c r="QF79" s="18"/>
      <c r="QG79" s="18"/>
      <c r="QH79" s="18"/>
      <c r="QI79" s="18"/>
      <c r="QJ79" s="18"/>
      <c r="QK79" s="18"/>
      <c r="QL79" s="18"/>
      <c r="QM79" s="18"/>
      <c r="QN79" s="18"/>
      <c r="QO79" s="18"/>
      <c r="QP79" s="18"/>
      <c r="QQ79" s="18"/>
      <c r="QR79" s="18"/>
      <c r="QS79" s="18"/>
      <c r="QT79" s="18"/>
      <c r="QU79" s="18"/>
      <c r="QV79" s="18"/>
      <c r="QW79" s="18"/>
      <c r="QX79" s="18"/>
      <c r="QY79" s="18"/>
      <c r="QZ79" s="18"/>
      <c r="RA79" s="18"/>
      <c r="RB79" s="18"/>
      <c r="RC79" s="18"/>
      <c r="RD79" s="18"/>
      <c r="RE79" s="18"/>
      <c r="RF79" s="18"/>
      <c r="RG79" s="18"/>
      <c r="RH79" s="18"/>
      <c r="RI79" s="18"/>
      <c r="RJ79" s="18"/>
      <c r="RK79" s="18"/>
      <c r="RL79" s="18"/>
      <c r="RM79" s="18"/>
      <c r="RN79" s="18"/>
      <c r="RO79" s="18"/>
      <c r="RP79" s="18"/>
      <c r="RQ79" s="18"/>
      <c r="RR79" s="18"/>
      <c r="RS79" s="18"/>
      <c r="RT79" s="18"/>
      <c r="RU79" s="18"/>
      <c r="RV79" s="18"/>
      <c r="RW79" s="18"/>
      <c r="RX79" s="18"/>
      <c r="RY79" s="18"/>
      <c r="RZ79" s="18"/>
      <c r="SA79" s="18"/>
      <c r="SB79" s="18"/>
      <c r="SC79" s="18"/>
      <c r="SD79" s="18"/>
      <c r="SE79" s="18"/>
      <c r="SF79" s="18"/>
      <c r="SG79" s="18"/>
      <c r="SH79" s="18"/>
      <c r="SI79" s="18"/>
      <c r="SJ79" s="18"/>
      <c r="SK79" s="18"/>
      <c r="SL79" s="18"/>
      <c r="SM79" s="18"/>
      <c r="SN79" s="18"/>
      <c r="SO79" s="18"/>
      <c r="SP79" s="18"/>
      <c r="SQ79" s="18"/>
      <c r="SR79" s="18"/>
      <c r="SS79" s="18"/>
      <c r="ST79" s="18"/>
      <c r="SU79" s="18"/>
      <c r="SV79" s="18"/>
      <c r="SW79" s="18"/>
      <c r="SX79" s="18"/>
      <c r="SY79" s="18"/>
      <c r="SZ79" s="18"/>
      <c r="TA79" s="18"/>
      <c r="TB79" s="18"/>
      <c r="TC79" s="18"/>
      <c r="TD79" s="18"/>
      <c r="TE79" s="18"/>
      <c r="TF79" s="18"/>
      <c r="TG79" s="18"/>
      <c r="TH79" s="18"/>
      <c r="TI79" s="18"/>
      <c r="TJ79" s="18"/>
      <c r="TK79" s="18"/>
      <c r="TL79" s="18"/>
      <c r="TM79" s="18"/>
      <c r="TN79" s="18"/>
      <c r="TO79" s="18"/>
      <c r="TP79" s="18"/>
      <c r="TQ79" s="18"/>
      <c r="TR79" s="18"/>
      <c r="TS79" s="18"/>
      <c r="TT79" s="18"/>
      <c r="TU79" s="18"/>
      <c r="TV79" s="18"/>
      <c r="TW79" s="18"/>
      <c r="TX79" s="18"/>
      <c r="TY79" s="18"/>
      <c r="TZ79" s="18"/>
      <c r="UA79" s="18"/>
      <c r="UB79" s="18"/>
      <c r="UC79" s="18"/>
      <c r="UD79" s="18"/>
      <c r="UE79" s="18"/>
      <c r="UF79" s="18"/>
      <c r="UG79" s="18"/>
      <c r="UH79" s="18"/>
      <c r="UI79" s="18"/>
      <c r="UJ79" s="18"/>
      <c r="UK79" s="18"/>
      <c r="UL79" s="18"/>
      <c r="UM79" s="18"/>
      <c r="UN79" s="18"/>
      <c r="UO79" s="18"/>
      <c r="UP79" s="18"/>
      <c r="UQ79" s="18"/>
      <c r="UR79" s="18"/>
      <c r="US79" s="18"/>
      <c r="UT79" s="18"/>
      <c r="UU79" s="18"/>
      <c r="UV79" s="18"/>
      <c r="UW79" s="18"/>
      <c r="UX79" s="18"/>
      <c r="UY79" s="18"/>
      <c r="UZ79" s="18"/>
      <c r="VA79" s="18"/>
      <c r="VB79" s="18"/>
      <c r="VC79" s="18"/>
      <c r="VD79" s="18"/>
      <c r="VE79" s="18"/>
      <c r="VF79" s="18"/>
      <c r="VG79" s="18"/>
      <c r="VH79" s="18"/>
      <c r="VI79" s="18"/>
      <c r="VJ79" s="18"/>
      <c r="VK79" s="18"/>
      <c r="VL79" s="18"/>
      <c r="VM79" s="18"/>
      <c r="VN79" s="18"/>
      <c r="VO79" s="18"/>
      <c r="VP79" s="18"/>
      <c r="VQ79" s="18"/>
      <c r="VR79" s="18"/>
      <c r="VS79" s="18"/>
      <c r="VT79" s="18"/>
      <c r="VU79" s="18"/>
      <c r="VV79" s="18"/>
      <c r="VW79" s="18"/>
      <c r="VX79" s="18"/>
      <c r="VY79" s="18"/>
      <c r="VZ79" s="18"/>
      <c r="WA79" s="18"/>
      <c r="WB79" s="18"/>
      <c r="WC79" s="18"/>
      <c r="WD79" s="18"/>
      <c r="WE79" s="18"/>
      <c r="WF79" s="18"/>
      <c r="WG79" s="18"/>
      <c r="WH79" s="18"/>
      <c r="WI79" s="18"/>
      <c r="WJ79" s="18"/>
      <c r="WK79" s="18"/>
      <c r="WL79" s="18"/>
      <c r="WM79" s="18"/>
      <c r="WN79" s="18"/>
      <c r="WO79" s="18"/>
      <c r="WP79" s="18"/>
      <c r="WQ79" s="18"/>
      <c r="WR79" s="18"/>
      <c r="WS79" s="18"/>
      <c r="WT79" s="18"/>
      <c r="WU79" s="18"/>
      <c r="WV79" s="18"/>
      <c r="WW79" s="18"/>
      <c r="WX79" s="18"/>
      <c r="WY79" s="18"/>
      <c r="WZ79" s="18"/>
      <c r="XA79" s="18"/>
      <c r="XB79" s="18"/>
      <c r="XC79" s="18"/>
      <c r="XD79" s="18"/>
      <c r="XE79" s="18"/>
      <c r="XF79" s="18"/>
      <c r="XG79" s="18"/>
      <c r="XH79" s="18"/>
      <c r="XI79" s="18"/>
      <c r="XJ79" s="18"/>
      <c r="XK79" s="18"/>
      <c r="XL79" s="18"/>
      <c r="XM79" s="18"/>
      <c r="XN79" s="18"/>
      <c r="XO79" s="18"/>
      <c r="XP79" s="18"/>
      <c r="XQ79" s="18"/>
      <c r="XR79" s="18"/>
      <c r="XS79" s="18"/>
      <c r="XT79" s="18"/>
      <c r="XU79" s="18"/>
      <c r="XV79" s="18"/>
      <c r="XW79" s="18"/>
      <c r="XX79" s="18"/>
      <c r="XY79" s="18"/>
      <c r="XZ79" s="18"/>
      <c r="YA79" s="18"/>
      <c r="YB79" s="18"/>
      <c r="YC79" s="18"/>
      <c r="YD79" s="18"/>
      <c r="YE79" s="18"/>
      <c r="YF79" s="18"/>
      <c r="YG79" s="18"/>
      <c r="YH79" s="18"/>
      <c r="YI79" s="18"/>
      <c r="YJ79" s="18"/>
      <c r="YK79" s="18"/>
      <c r="YL79" s="18"/>
      <c r="YM79" s="18"/>
      <c r="YN79" s="18"/>
      <c r="YO79" s="18"/>
      <c r="YP79" s="18"/>
      <c r="YQ79" s="18"/>
      <c r="YR79" s="18"/>
      <c r="YS79" s="18"/>
      <c r="YT79" s="18"/>
      <c r="YU79" s="18"/>
      <c r="YV79" s="18"/>
      <c r="YW79" s="18"/>
      <c r="YX79" s="18"/>
      <c r="YY79" s="18"/>
      <c r="YZ79" s="18"/>
      <c r="ZA79" s="18"/>
      <c r="ZB79" s="18"/>
      <c r="ZC79" s="18"/>
      <c r="ZD79" s="18"/>
      <c r="ZE79" s="18"/>
      <c r="ZF79" s="18"/>
      <c r="ZG79" s="18"/>
      <c r="ZH79" s="18"/>
      <c r="ZI79" s="18"/>
      <c r="ZJ79" s="18"/>
      <c r="ZK79" s="18"/>
      <c r="ZL79" s="18"/>
      <c r="ZM79" s="18"/>
      <c r="ZN79" s="18"/>
      <c r="ZO79" s="18"/>
      <c r="ZP79" s="18"/>
      <c r="ZQ79" s="18"/>
      <c r="ZR79" s="18"/>
      <c r="ZS79" s="18"/>
      <c r="ZT79" s="18"/>
      <c r="ZU79" s="18"/>
      <c r="ZV79" s="18"/>
      <c r="ZW79" s="18"/>
      <c r="ZX79" s="18"/>
      <c r="ZY79" s="18"/>
      <c r="ZZ79" s="18"/>
      <c r="AAA79" s="18"/>
      <c r="AAB79" s="18"/>
      <c r="AAC79" s="18"/>
      <c r="AAD79" s="18"/>
      <c r="AAE79" s="18"/>
      <c r="AAF79" s="18"/>
      <c r="AAG79" s="18"/>
      <c r="AAH79" s="18"/>
      <c r="AAI79" s="18"/>
      <c r="AAJ79" s="18"/>
      <c r="AAK79" s="18"/>
      <c r="AAL79" s="18"/>
      <c r="AAM79" s="18"/>
      <c r="AAN79" s="18"/>
      <c r="AAO79" s="18"/>
      <c r="AAP79" s="18"/>
      <c r="AAQ79" s="18"/>
      <c r="AAR79" s="18"/>
      <c r="AAS79" s="18"/>
      <c r="AAT79" s="18"/>
      <c r="AAU79" s="18"/>
      <c r="AAV79" s="18"/>
      <c r="AAW79" s="18"/>
      <c r="AAX79" s="18"/>
      <c r="AAY79" s="18"/>
      <c r="AAZ79" s="18"/>
      <c r="ABA79" s="18"/>
      <c r="ABB79" s="18"/>
      <c r="ABC79" s="18"/>
      <c r="ABD79" s="18"/>
      <c r="ABE79" s="18"/>
      <c r="ABF79" s="18"/>
      <c r="ABG79" s="18"/>
      <c r="ABH79" s="18"/>
      <c r="ABI79" s="18"/>
      <c r="ABJ79" s="18"/>
      <c r="ABK79" s="18"/>
      <c r="ABL79" s="18"/>
      <c r="ABM79" s="18"/>
      <c r="ABN79" s="18"/>
      <c r="ABO79" s="18"/>
      <c r="ABP79" s="18"/>
      <c r="ABQ79" s="18"/>
      <c r="ABR79" s="18"/>
      <c r="ABS79" s="18"/>
      <c r="ABT79" s="18"/>
      <c r="ABU79" s="18"/>
      <c r="ABV79" s="18"/>
      <c r="ABW79" s="18"/>
      <c r="ABX79" s="18"/>
      <c r="ABY79" s="18"/>
      <c r="ABZ79" s="18"/>
      <c r="ACA79" s="18"/>
      <c r="ACB79" s="18"/>
      <c r="ACC79" s="18"/>
      <c r="ACD79" s="18"/>
      <c r="ACE79" s="18"/>
      <c r="ACF79" s="18"/>
      <c r="ACG79" s="18"/>
      <c r="ACH79" s="18"/>
      <c r="ACI79" s="18"/>
      <c r="ACJ79" s="18"/>
      <c r="ACK79" s="18"/>
      <c r="ACL79" s="18"/>
      <c r="ACM79" s="18"/>
      <c r="ACN79" s="18"/>
      <c r="ACO79" s="18"/>
      <c r="ACP79" s="18"/>
      <c r="ACQ79" s="18"/>
      <c r="ACR79" s="18"/>
      <c r="ACS79" s="18"/>
      <c r="ACT79" s="18"/>
      <c r="ACU79" s="18"/>
      <c r="ACV79" s="18"/>
      <c r="ACW79" s="18"/>
      <c r="ACX79" s="18"/>
      <c r="ACY79" s="18"/>
      <c r="ACZ79" s="18"/>
      <c r="ADA79" s="18"/>
      <c r="ADB79" s="18"/>
      <c r="ADC79" s="18"/>
      <c r="ADD79" s="18"/>
      <c r="ADE79" s="18"/>
      <c r="ADF79" s="18"/>
      <c r="ADG79" s="18"/>
      <c r="ADH79" s="18"/>
      <c r="ADI79" s="18"/>
      <c r="ADJ79" s="18"/>
      <c r="ADK79" s="18"/>
      <c r="ADL79" s="18"/>
      <c r="ADM79" s="18"/>
      <c r="ADN79" s="18"/>
      <c r="ADO79" s="18"/>
      <c r="ADP79" s="18"/>
      <c r="ADQ79" s="18"/>
      <c r="ADR79" s="18"/>
      <c r="ADS79" s="18"/>
      <c r="ADT79" s="18"/>
      <c r="ADU79" s="18"/>
      <c r="ADV79" s="18"/>
      <c r="ADW79" s="18"/>
      <c r="ADX79" s="18"/>
      <c r="ADY79" s="18"/>
      <c r="ADZ79" s="18"/>
      <c r="AEA79" s="18"/>
      <c r="AEB79" s="18"/>
      <c r="AEC79" s="18"/>
      <c r="AED79" s="18"/>
      <c r="AEE79" s="18"/>
      <c r="AEF79" s="18"/>
      <c r="AEG79" s="18"/>
      <c r="AEH79" s="18"/>
      <c r="AEI79" s="18"/>
      <c r="AEJ79" s="18"/>
      <c r="AEK79" s="18"/>
      <c r="AEL79" s="18"/>
      <c r="AEM79" s="18"/>
      <c r="AEN79" s="18"/>
      <c r="AEO79" s="18"/>
      <c r="AEP79" s="18"/>
      <c r="AEQ79" s="18"/>
      <c r="AER79" s="18"/>
      <c r="AES79" s="18"/>
      <c r="AET79" s="18"/>
      <c r="AEU79" s="18"/>
      <c r="AEV79" s="18"/>
      <c r="AEW79" s="18"/>
      <c r="AEX79" s="18"/>
      <c r="AEY79" s="18"/>
      <c r="AEZ79" s="18"/>
      <c r="AFA79" s="18"/>
      <c r="AFB79" s="18"/>
      <c r="AFC79" s="18"/>
      <c r="AFD79" s="18"/>
      <c r="AFE79" s="18"/>
      <c r="AFF79" s="18"/>
      <c r="AFG79" s="18"/>
      <c r="AFH79" s="18"/>
      <c r="AFI79" s="18"/>
      <c r="AFJ79" s="18"/>
      <c r="AFK79" s="18"/>
      <c r="AFL79" s="18"/>
      <c r="AFM79" s="18"/>
      <c r="AFN79" s="18"/>
      <c r="AFO79" s="18"/>
      <c r="AFP79" s="18"/>
      <c r="AFQ79" s="18"/>
      <c r="AFR79" s="18"/>
      <c r="AFS79" s="18"/>
      <c r="AFT79" s="18"/>
      <c r="AFU79" s="18"/>
      <c r="AFV79" s="18"/>
      <c r="AFW79" s="18"/>
      <c r="AFX79" s="18"/>
      <c r="AFY79" s="18"/>
      <c r="AFZ79" s="18"/>
      <c r="AGA79" s="18"/>
      <c r="AGB79" s="18"/>
      <c r="AGC79" s="18"/>
      <c r="AGD79" s="18"/>
      <c r="AGE79" s="18"/>
      <c r="AGF79" s="18"/>
      <c r="AGG79" s="18"/>
      <c r="AGH79" s="18"/>
      <c r="AGI79" s="18"/>
      <c r="AGJ79" s="18"/>
      <c r="AGK79" s="18"/>
      <c r="AGL79" s="18"/>
      <c r="AGM79" s="18"/>
      <c r="AGN79" s="18"/>
      <c r="AGO79" s="18"/>
      <c r="AGP79" s="18"/>
      <c r="AGQ79" s="18"/>
      <c r="AGR79" s="18"/>
      <c r="AGS79" s="18"/>
      <c r="AGT79" s="18"/>
      <c r="AGU79" s="18"/>
      <c r="AGV79" s="18"/>
      <c r="AGW79" s="18"/>
      <c r="AGX79" s="18"/>
      <c r="AGY79" s="18"/>
      <c r="AGZ79" s="18"/>
      <c r="AHA79" s="18"/>
      <c r="AHB79" s="18"/>
      <c r="AHC79" s="18"/>
      <c r="AHD79" s="18"/>
      <c r="AHE79" s="18"/>
      <c r="AHF79" s="18"/>
      <c r="AHG79" s="18"/>
      <c r="AHH79" s="18"/>
      <c r="AHI79" s="18"/>
      <c r="AHJ79" s="18"/>
      <c r="AHK79" s="18"/>
      <c r="AHL79" s="18"/>
      <c r="AHM79" s="18"/>
      <c r="AHN79" s="18"/>
      <c r="AHO79" s="18"/>
      <c r="AHP79" s="18"/>
      <c r="AHQ79" s="18"/>
      <c r="AHR79" s="18"/>
      <c r="AHS79" s="18"/>
      <c r="AHT79" s="18"/>
      <c r="AHU79" s="18"/>
      <c r="AHV79" s="18"/>
      <c r="AHW79" s="18"/>
      <c r="AHX79" s="18"/>
      <c r="AHY79" s="18"/>
      <c r="AHZ79" s="18"/>
      <c r="AIA79" s="18"/>
      <c r="AIB79" s="18"/>
      <c r="AIC79" s="18"/>
      <c r="AID79" s="18"/>
      <c r="AIE79" s="18"/>
      <c r="AIF79" s="18"/>
      <c r="AIG79" s="18"/>
      <c r="AIH79" s="18"/>
      <c r="AII79" s="18"/>
      <c r="AIJ79" s="18"/>
      <c r="AIK79" s="18"/>
      <c r="AIL79" s="18"/>
      <c r="AIM79" s="18"/>
      <c r="AIN79" s="18"/>
      <c r="AIO79" s="18"/>
      <c r="AIP79" s="18"/>
      <c r="AIQ79" s="18"/>
      <c r="AIR79" s="18"/>
      <c r="AIS79" s="18"/>
      <c r="AIT79" s="18"/>
      <c r="AIU79" s="18"/>
      <c r="AIV79" s="18"/>
      <c r="AIW79" s="18"/>
      <c r="AIX79" s="18"/>
      <c r="AIY79" s="18"/>
      <c r="AIZ79" s="18"/>
      <c r="AJA79" s="18"/>
      <c r="AJB79" s="18"/>
      <c r="AJC79" s="18"/>
      <c r="AJD79" s="18"/>
      <c r="AJE79" s="18"/>
      <c r="AJF79" s="18"/>
      <c r="AJG79" s="18"/>
      <c r="AJH79" s="18"/>
      <c r="AJI79" s="18"/>
      <c r="AJJ79" s="18"/>
      <c r="AJK79" s="18"/>
      <c r="AJL79" s="18"/>
      <c r="AJM79" s="18"/>
      <c r="AJN79" s="18"/>
      <c r="AJO79" s="18"/>
      <c r="AJP79" s="18"/>
      <c r="AJQ79" s="18"/>
      <c r="AJR79" s="18"/>
      <c r="AJS79" s="18"/>
      <c r="AJT79" s="18"/>
      <c r="AJU79" s="18"/>
      <c r="AJV79" s="18"/>
      <c r="AJW79" s="18"/>
      <c r="AJX79" s="18"/>
      <c r="AJY79" s="18"/>
      <c r="AJZ79" s="18"/>
      <c r="AKA79" s="18"/>
      <c r="AKB79" s="18"/>
      <c r="AKC79" s="18"/>
      <c r="AKD79" s="18"/>
      <c r="AKE79" s="18"/>
      <c r="AKF79" s="18"/>
      <c r="AKG79" s="18"/>
      <c r="AKH79" s="18"/>
      <c r="AKI79" s="18"/>
      <c r="AKJ79" s="18"/>
      <c r="AKK79" s="18"/>
      <c r="AKL79" s="18"/>
      <c r="AKM79" s="18"/>
      <c r="AKN79" s="18"/>
      <c r="AKO79" s="18"/>
      <c r="AKP79" s="18"/>
      <c r="AKQ79" s="18"/>
      <c r="AKR79" s="18"/>
      <c r="AKS79" s="18"/>
      <c r="AKT79" s="18"/>
      <c r="AKU79" s="18"/>
      <c r="AKV79" s="18"/>
      <c r="AKW79" s="18"/>
      <c r="AKX79" s="18"/>
      <c r="AKY79" s="18"/>
      <c r="AKZ79" s="18"/>
      <c r="ALA79" s="18"/>
      <c r="ALB79" s="18"/>
      <c r="ALC79" s="18"/>
      <c r="ALD79" s="18"/>
      <c r="ALE79" s="18"/>
      <c r="ALF79" s="18"/>
      <c r="ALG79" s="18"/>
      <c r="ALH79" s="18"/>
      <c r="ALI79" s="18"/>
      <c r="ALJ79" s="18"/>
      <c r="ALK79" s="18"/>
      <c r="ALL79" s="18"/>
      <c r="ALM79" s="18"/>
      <c r="ALN79" s="18"/>
      <c r="ALO79" s="18"/>
      <c r="ALP79" s="18"/>
      <c r="ALQ79" s="18"/>
      <c r="ALR79" s="18"/>
      <c r="ALS79" s="18"/>
      <c r="ALT79" s="18"/>
      <c r="ALU79" s="18"/>
      <c r="ALV79" s="18"/>
      <c r="ALW79" s="18"/>
      <c r="ALX79" s="18"/>
      <c r="ALY79" s="18"/>
      <c r="ALZ79" s="18"/>
      <c r="AMA79" s="18"/>
      <c r="AMB79" s="18"/>
      <c r="AMC79" s="18"/>
      <c r="AMD79" s="18"/>
      <c r="AME79" s="18"/>
      <c r="AMF79" s="18"/>
      <c r="AMG79" s="18"/>
      <c r="AMH79" s="18"/>
      <c r="AMI79" s="18"/>
      <c r="AMJ79" s="18"/>
      <c r="AMK79" s="18"/>
      <c r="AML79" s="18"/>
    </row>
    <row r="80" spans="1:1026" s="19" customFormat="1">
      <c r="A80" s="40" t="s">
        <v>30</v>
      </c>
      <c r="B80" s="40" t="s">
        <v>97</v>
      </c>
      <c r="C80" s="40" t="s">
        <v>240</v>
      </c>
      <c r="D80" s="40"/>
      <c r="E80" s="13" t="s">
        <v>241</v>
      </c>
      <c r="F80" s="14">
        <v>43594</v>
      </c>
      <c r="G80" s="87"/>
      <c r="H80" s="102"/>
      <c r="I80" s="114">
        <v>1</v>
      </c>
      <c r="J80" s="15"/>
      <c r="K80" s="115">
        <v>1</v>
      </c>
      <c r="L80" s="114"/>
      <c r="M80" s="15"/>
      <c r="N80" s="115"/>
      <c r="O80" s="114"/>
      <c r="P80" s="15"/>
      <c r="Q80" s="88"/>
      <c r="R80" s="144">
        <f t="shared" si="15"/>
        <v>4</v>
      </c>
      <c r="S80" s="102">
        <f t="shared" si="16"/>
        <v>2</v>
      </c>
      <c r="T80" s="146">
        <f t="shared" si="17"/>
        <v>0</v>
      </c>
      <c r="U80" s="135">
        <v>43614</v>
      </c>
      <c r="V80" s="163"/>
      <c r="W80" s="171"/>
      <c r="X80" s="183"/>
      <c r="Y80" s="16"/>
      <c r="Z80" s="184">
        <v>5</v>
      </c>
      <c r="AA80" s="183"/>
      <c r="AB80" s="16"/>
      <c r="AC80" s="184"/>
      <c r="AD80" s="183"/>
      <c r="AE80" s="16"/>
      <c r="AF80" s="165"/>
      <c r="AG80" s="206">
        <f t="shared" si="14"/>
        <v>15</v>
      </c>
      <c r="AH80" s="171">
        <f t="shared" si="18"/>
        <v>5</v>
      </c>
      <c r="AI80" s="208">
        <f t="shared" si="19"/>
        <v>0</v>
      </c>
      <c r="AJ80" s="204">
        <f t="shared" si="21"/>
        <v>5</v>
      </c>
      <c r="AK80" s="17">
        <f t="shared" si="20"/>
        <v>0</v>
      </c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C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YR80" s="18"/>
      <c r="YS80" s="18"/>
      <c r="YT80" s="18"/>
      <c r="YU80" s="18"/>
      <c r="YV80" s="18"/>
      <c r="YW80" s="18"/>
      <c r="YX80" s="18"/>
      <c r="YY80" s="18"/>
      <c r="YZ80" s="18"/>
      <c r="ZA80" s="18"/>
      <c r="ZB80" s="18"/>
      <c r="ZC80" s="18"/>
      <c r="ZD80" s="18"/>
      <c r="ZE80" s="18"/>
      <c r="ZF80" s="18"/>
      <c r="ZG80" s="18"/>
      <c r="ZH80" s="18"/>
      <c r="ZI80" s="18"/>
      <c r="ZJ80" s="18"/>
      <c r="ZK80" s="18"/>
      <c r="ZL80" s="18"/>
      <c r="ZM80" s="18"/>
      <c r="ZN80" s="18"/>
      <c r="ZO80" s="18"/>
      <c r="ZP80" s="18"/>
      <c r="ZQ80" s="18"/>
      <c r="ZR80" s="18"/>
      <c r="ZS80" s="18"/>
      <c r="ZT80" s="18"/>
      <c r="ZU80" s="18"/>
      <c r="ZV80" s="18"/>
      <c r="ZW80" s="18"/>
      <c r="ZX80" s="18"/>
      <c r="ZY80" s="18"/>
      <c r="ZZ80" s="18"/>
      <c r="AAA80" s="18"/>
      <c r="AAB80" s="18"/>
      <c r="AAC80" s="18"/>
      <c r="AAD80" s="18"/>
      <c r="AAE80" s="18"/>
      <c r="AAF80" s="18"/>
      <c r="AAG80" s="18"/>
      <c r="AAH80" s="18"/>
      <c r="AAI80" s="18"/>
      <c r="AAJ80" s="18"/>
      <c r="AAK80" s="18"/>
      <c r="AAL80" s="18"/>
      <c r="AAM80" s="18"/>
      <c r="AAN80" s="18"/>
      <c r="AAO80" s="18"/>
      <c r="AAP80" s="18"/>
      <c r="AAQ80" s="18"/>
      <c r="AAR80" s="18"/>
      <c r="AAS80" s="18"/>
      <c r="AAT80" s="18"/>
      <c r="AAU80" s="18"/>
      <c r="AAV80" s="18"/>
      <c r="AAW80" s="18"/>
      <c r="AAX80" s="18"/>
      <c r="AAY80" s="18"/>
      <c r="AAZ80" s="18"/>
      <c r="ABA80" s="18"/>
      <c r="ABB80" s="18"/>
      <c r="ABC80" s="18"/>
      <c r="ABD80" s="18"/>
      <c r="ABE80" s="18"/>
      <c r="ABF80" s="18"/>
      <c r="ABG80" s="18"/>
      <c r="ABH80" s="18"/>
      <c r="ABI80" s="18"/>
      <c r="ABJ80" s="18"/>
      <c r="ABK80" s="18"/>
      <c r="ABL80" s="18"/>
      <c r="ABM80" s="18"/>
      <c r="ABN80" s="18"/>
      <c r="ABO80" s="18"/>
      <c r="ABP80" s="18"/>
      <c r="ABQ80" s="18"/>
      <c r="ABR80" s="18"/>
      <c r="ABS80" s="18"/>
      <c r="ABT80" s="18"/>
      <c r="ABU80" s="18"/>
      <c r="ABV80" s="18"/>
      <c r="ABW80" s="18"/>
      <c r="ABX80" s="18"/>
      <c r="ABY80" s="18"/>
      <c r="ABZ80" s="18"/>
      <c r="ACA80" s="18"/>
      <c r="ACB80" s="18"/>
      <c r="ACC80" s="18"/>
      <c r="ACD80" s="18"/>
      <c r="ACE80" s="18"/>
      <c r="ACF80" s="18"/>
      <c r="ACG80" s="18"/>
      <c r="ACH80" s="18"/>
      <c r="ACI80" s="18"/>
      <c r="ACJ80" s="18"/>
      <c r="ACK80" s="18"/>
      <c r="ACL80" s="18"/>
      <c r="ACM80" s="18"/>
      <c r="ACN80" s="18"/>
      <c r="ACO80" s="18"/>
      <c r="ACP80" s="18"/>
      <c r="ACQ80" s="18"/>
      <c r="ACR80" s="18"/>
      <c r="ACS80" s="18"/>
      <c r="ACT80" s="18"/>
      <c r="ACU80" s="18"/>
      <c r="ACV80" s="18"/>
      <c r="ACW80" s="18"/>
      <c r="ACX80" s="18"/>
      <c r="ACY80" s="18"/>
      <c r="ACZ80" s="18"/>
      <c r="ADA80" s="18"/>
      <c r="ADB80" s="18"/>
      <c r="ADC80" s="18"/>
      <c r="ADD80" s="18"/>
      <c r="ADE80" s="18"/>
      <c r="ADF80" s="18"/>
      <c r="ADG80" s="18"/>
      <c r="ADH80" s="18"/>
      <c r="ADI80" s="18"/>
      <c r="ADJ80" s="18"/>
      <c r="ADK80" s="18"/>
      <c r="ADL80" s="18"/>
      <c r="ADM80" s="18"/>
      <c r="ADN80" s="18"/>
      <c r="ADO80" s="18"/>
      <c r="ADP80" s="18"/>
      <c r="ADQ80" s="18"/>
      <c r="ADR80" s="18"/>
      <c r="ADS80" s="18"/>
      <c r="ADT80" s="18"/>
      <c r="ADU80" s="18"/>
      <c r="ADV80" s="18"/>
      <c r="ADW80" s="18"/>
      <c r="ADX80" s="18"/>
      <c r="ADY80" s="18"/>
      <c r="ADZ80" s="18"/>
      <c r="AEA80" s="18"/>
      <c r="AEB80" s="18"/>
      <c r="AEC80" s="18"/>
      <c r="AED80" s="18"/>
      <c r="AEE80" s="18"/>
      <c r="AEF80" s="18"/>
      <c r="AEG80" s="18"/>
      <c r="AEH80" s="18"/>
      <c r="AEI80" s="18"/>
      <c r="AEJ80" s="18"/>
      <c r="AEK80" s="18"/>
      <c r="AEL80" s="18"/>
      <c r="AEM80" s="18"/>
      <c r="AEN80" s="18"/>
      <c r="AEO80" s="18"/>
      <c r="AEP80" s="18"/>
      <c r="AEQ80" s="18"/>
      <c r="AER80" s="18"/>
      <c r="AES80" s="18"/>
      <c r="AET80" s="18"/>
      <c r="AEU80" s="18"/>
      <c r="AEV80" s="18"/>
      <c r="AEW80" s="18"/>
      <c r="AEX80" s="18"/>
      <c r="AEY80" s="18"/>
      <c r="AEZ80" s="18"/>
      <c r="AFA80" s="18"/>
      <c r="AFB80" s="18"/>
      <c r="AFC80" s="18"/>
      <c r="AFD80" s="18"/>
      <c r="AFE80" s="18"/>
      <c r="AFF80" s="18"/>
      <c r="AFG80" s="18"/>
      <c r="AFH80" s="18"/>
      <c r="AFI80" s="18"/>
      <c r="AFJ80" s="18"/>
      <c r="AFK80" s="18"/>
      <c r="AFL80" s="18"/>
      <c r="AFM80" s="18"/>
      <c r="AFN80" s="18"/>
      <c r="AFO80" s="18"/>
      <c r="AFP80" s="18"/>
      <c r="AFQ80" s="18"/>
      <c r="AFR80" s="18"/>
      <c r="AFS80" s="18"/>
      <c r="AFT80" s="18"/>
      <c r="AFU80" s="18"/>
      <c r="AFV80" s="18"/>
      <c r="AFW80" s="18"/>
      <c r="AFX80" s="18"/>
      <c r="AFY80" s="18"/>
      <c r="AFZ80" s="18"/>
      <c r="AGA80" s="18"/>
      <c r="AGB80" s="18"/>
      <c r="AGC80" s="18"/>
      <c r="AGD80" s="18"/>
      <c r="AGE80" s="18"/>
      <c r="AGF80" s="18"/>
      <c r="AGG80" s="18"/>
      <c r="AGH80" s="18"/>
      <c r="AGI80" s="18"/>
      <c r="AGJ80" s="18"/>
      <c r="AGK80" s="18"/>
      <c r="AGL80" s="18"/>
      <c r="AGM80" s="18"/>
      <c r="AGN80" s="18"/>
      <c r="AGO80" s="18"/>
      <c r="AGP80" s="18"/>
      <c r="AGQ80" s="18"/>
      <c r="AGR80" s="18"/>
      <c r="AGS80" s="18"/>
      <c r="AGT80" s="18"/>
      <c r="AGU80" s="18"/>
      <c r="AGV80" s="18"/>
      <c r="AGW80" s="18"/>
      <c r="AGX80" s="18"/>
      <c r="AGY80" s="18"/>
      <c r="AGZ80" s="18"/>
      <c r="AHA80" s="18"/>
      <c r="AHB80" s="18"/>
      <c r="AHC80" s="18"/>
      <c r="AHD80" s="18"/>
      <c r="AHE80" s="18"/>
      <c r="AHF80" s="18"/>
      <c r="AHG80" s="18"/>
      <c r="AHH80" s="18"/>
      <c r="AHI80" s="18"/>
      <c r="AHJ80" s="18"/>
      <c r="AHK80" s="18"/>
      <c r="AHL80" s="18"/>
      <c r="AHM80" s="18"/>
      <c r="AHN80" s="18"/>
      <c r="AHO80" s="18"/>
      <c r="AHP80" s="18"/>
      <c r="AHQ80" s="18"/>
      <c r="AHR80" s="18"/>
      <c r="AHS80" s="18"/>
      <c r="AHT80" s="18"/>
      <c r="AHU80" s="18"/>
      <c r="AHV80" s="18"/>
      <c r="AHW80" s="18"/>
      <c r="AHX80" s="18"/>
      <c r="AHY80" s="18"/>
      <c r="AHZ80" s="18"/>
      <c r="AIA80" s="18"/>
      <c r="AIB80" s="18"/>
      <c r="AIC80" s="18"/>
      <c r="AID80" s="18"/>
      <c r="AIE80" s="18"/>
      <c r="AIF80" s="18"/>
      <c r="AIG80" s="18"/>
      <c r="AIH80" s="18"/>
      <c r="AII80" s="18"/>
      <c r="AIJ80" s="18"/>
      <c r="AIK80" s="18"/>
      <c r="AIL80" s="18"/>
      <c r="AIM80" s="18"/>
      <c r="AIN80" s="18"/>
      <c r="AIO80" s="18"/>
      <c r="AIP80" s="18"/>
      <c r="AIQ80" s="18"/>
      <c r="AIR80" s="18"/>
      <c r="AIS80" s="18"/>
      <c r="AIT80" s="18"/>
      <c r="AIU80" s="18"/>
      <c r="AIV80" s="18"/>
      <c r="AIW80" s="18"/>
      <c r="AIX80" s="18"/>
      <c r="AIY80" s="18"/>
      <c r="AIZ80" s="18"/>
      <c r="AJA80" s="18"/>
      <c r="AJB80" s="18"/>
      <c r="AJC80" s="18"/>
      <c r="AJD80" s="18"/>
      <c r="AJE80" s="18"/>
      <c r="AJF80" s="18"/>
      <c r="AJG80" s="18"/>
      <c r="AJH80" s="18"/>
      <c r="AJI80" s="18"/>
      <c r="AJJ80" s="18"/>
      <c r="AJK80" s="18"/>
      <c r="AJL80" s="18"/>
      <c r="AJM80" s="18"/>
      <c r="AJN80" s="18"/>
      <c r="AJO80" s="18"/>
      <c r="AJP80" s="18"/>
      <c r="AJQ80" s="18"/>
      <c r="AJR80" s="18"/>
      <c r="AJS80" s="18"/>
      <c r="AJT80" s="18"/>
      <c r="AJU80" s="18"/>
      <c r="AJV80" s="18"/>
      <c r="AJW80" s="18"/>
      <c r="AJX80" s="18"/>
      <c r="AJY80" s="18"/>
      <c r="AJZ80" s="18"/>
      <c r="AKA80" s="18"/>
      <c r="AKB80" s="18"/>
      <c r="AKC80" s="18"/>
      <c r="AKD80" s="18"/>
      <c r="AKE80" s="18"/>
      <c r="AKF80" s="18"/>
      <c r="AKG80" s="18"/>
      <c r="AKH80" s="18"/>
      <c r="AKI80" s="18"/>
      <c r="AKJ80" s="18"/>
      <c r="AKK80" s="18"/>
      <c r="AKL80" s="18"/>
      <c r="AKM80" s="18"/>
      <c r="AKN80" s="18"/>
      <c r="AKO80" s="18"/>
      <c r="AKP80" s="18"/>
      <c r="AKQ80" s="18"/>
      <c r="AKR80" s="18"/>
      <c r="AKS80" s="18"/>
      <c r="AKT80" s="18"/>
      <c r="AKU80" s="18"/>
      <c r="AKV80" s="18"/>
      <c r="AKW80" s="18"/>
      <c r="AKX80" s="18"/>
      <c r="AKY80" s="18"/>
      <c r="AKZ80" s="18"/>
      <c r="ALA80" s="18"/>
      <c r="ALB80" s="18"/>
      <c r="ALC80" s="18"/>
      <c r="ALD80" s="18"/>
      <c r="ALE80" s="18"/>
      <c r="ALF80" s="18"/>
      <c r="ALG80" s="18"/>
      <c r="ALH80" s="18"/>
      <c r="ALI80" s="18"/>
      <c r="ALJ80" s="18"/>
      <c r="ALK80" s="18"/>
      <c r="ALL80" s="18"/>
      <c r="ALM80" s="18"/>
      <c r="ALN80" s="18"/>
      <c r="ALO80" s="18"/>
      <c r="ALP80" s="18"/>
      <c r="ALQ80" s="18"/>
      <c r="ALR80" s="18"/>
      <c r="ALS80" s="18"/>
      <c r="ALT80" s="18"/>
      <c r="ALU80" s="18"/>
      <c r="ALV80" s="18"/>
      <c r="ALW80" s="18"/>
      <c r="ALX80" s="18"/>
      <c r="ALY80" s="18"/>
      <c r="ALZ80" s="18"/>
      <c r="AMA80" s="18"/>
      <c r="AMB80" s="18"/>
      <c r="AMC80" s="18"/>
      <c r="AMD80" s="18"/>
      <c r="AME80" s="18"/>
      <c r="AMF80" s="18"/>
      <c r="AMG80" s="18"/>
      <c r="AMH80" s="18"/>
      <c r="AMI80" s="18"/>
      <c r="AMJ80" s="18"/>
      <c r="AMK80" s="18"/>
      <c r="AML80" s="18"/>
    </row>
    <row r="81" spans="1:1026" s="62" customFormat="1">
      <c r="A81" s="63" t="s">
        <v>30</v>
      </c>
      <c r="B81" s="63" t="s">
        <v>97</v>
      </c>
      <c r="C81" s="63" t="s">
        <v>242</v>
      </c>
      <c r="D81" s="63" t="s">
        <v>243</v>
      </c>
      <c r="E81" s="81" t="s">
        <v>244</v>
      </c>
      <c r="F81" s="66">
        <v>43594</v>
      </c>
      <c r="G81" s="89"/>
      <c r="H81" s="103"/>
      <c r="I81" s="116"/>
      <c r="J81" s="67"/>
      <c r="K81" s="117"/>
      <c r="L81" s="116"/>
      <c r="M81" s="67"/>
      <c r="N81" s="117"/>
      <c r="O81" s="116"/>
      <c r="P81" s="67"/>
      <c r="Q81" s="95"/>
      <c r="R81" s="145">
        <f t="shared" si="15"/>
        <v>0</v>
      </c>
      <c r="S81" s="106">
        <f t="shared" si="16"/>
        <v>0</v>
      </c>
      <c r="T81" s="147">
        <f t="shared" si="17"/>
        <v>0</v>
      </c>
      <c r="U81" s="136"/>
      <c r="V81" s="89"/>
      <c r="W81" s="103"/>
      <c r="X81" s="116"/>
      <c r="Y81" s="67"/>
      <c r="Z81" s="117"/>
      <c r="AA81" s="116"/>
      <c r="AB81" s="67"/>
      <c r="AC81" s="117"/>
      <c r="AD81" s="116"/>
      <c r="AE81" s="67"/>
      <c r="AF81" s="95"/>
      <c r="AG81" s="145">
        <f t="shared" si="14"/>
        <v>0</v>
      </c>
      <c r="AH81" s="106">
        <f t="shared" si="18"/>
        <v>0</v>
      </c>
      <c r="AI81" s="147">
        <f t="shared" si="19"/>
        <v>0</v>
      </c>
      <c r="AJ81" s="204">
        <f t="shared" si="21"/>
        <v>0</v>
      </c>
      <c r="AK81" s="17">
        <f t="shared" si="20"/>
        <v>0</v>
      </c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  <c r="LC81" s="61"/>
      <c r="LD81" s="61"/>
      <c r="LE81" s="61"/>
      <c r="LF81" s="61"/>
      <c r="LG81" s="61"/>
      <c r="LH81" s="61"/>
      <c r="LI81" s="61"/>
      <c r="LJ81" s="61"/>
      <c r="LK81" s="61"/>
      <c r="LL81" s="61"/>
      <c r="LM81" s="61"/>
      <c r="LN81" s="61"/>
      <c r="LO81" s="61"/>
      <c r="LP81" s="61"/>
      <c r="LQ81" s="61"/>
      <c r="LR81" s="61"/>
      <c r="LS81" s="61"/>
      <c r="LT81" s="61"/>
      <c r="LU81" s="61"/>
      <c r="LV81" s="61"/>
      <c r="LW81" s="61"/>
      <c r="LX81" s="61"/>
      <c r="LY81" s="61"/>
      <c r="LZ81" s="61"/>
      <c r="MA81" s="61"/>
      <c r="MB81" s="61"/>
      <c r="MC81" s="61"/>
      <c r="MD81" s="61"/>
      <c r="ME81" s="61"/>
      <c r="MF81" s="61"/>
      <c r="MG81" s="61"/>
      <c r="MH81" s="61"/>
      <c r="MI81" s="61"/>
      <c r="MJ81" s="61"/>
      <c r="MK81" s="61"/>
      <c r="ML81" s="61"/>
      <c r="MM81" s="61"/>
      <c r="MN81" s="61"/>
      <c r="MO81" s="61"/>
      <c r="MP81" s="61"/>
      <c r="MQ81" s="61"/>
      <c r="MR81" s="61"/>
      <c r="MS81" s="61"/>
      <c r="MT81" s="61"/>
      <c r="MU81" s="61"/>
      <c r="MV81" s="61"/>
      <c r="MW81" s="61"/>
      <c r="MX81" s="61"/>
      <c r="MY81" s="61"/>
      <c r="MZ81" s="61"/>
      <c r="NA81" s="61"/>
      <c r="NB81" s="61"/>
      <c r="NC81" s="61"/>
      <c r="ND81" s="61"/>
      <c r="NE81" s="61"/>
      <c r="NF81" s="61"/>
      <c r="NG81" s="61"/>
      <c r="NH81" s="61"/>
      <c r="NI81" s="61"/>
      <c r="NJ81" s="61"/>
      <c r="NK81" s="61"/>
      <c r="NL81" s="61"/>
      <c r="NM81" s="61"/>
      <c r="NN81" s="61"/>
      <c r="NO81" s="61"/>
      <c r="NP81" s="61"/>
      <c r="NQ81" s="61"/>
      <c r="NR81" s="61"/>
      <c r="NS81" s="61"/>
      <c r="NT81" s="61"/>
      <c r="NU81" s="61"/>
      <c r="NV81" s="61"/>
      <c r="NW81" s="61"/>
      <c r="NX81" s="61"/>
      <c r="NY81" s="61"/>
      <c r="NZ81" s="61"/>
      <c r="OA81" s="61"/>
      <c r="OB81" s="61"/>
      <c r="OC81" s="61"/>
      <c r="OD81" s="61"/>
      <c r="OE81" s="61"/>
      <c r="OF81" s="61"/>
      <c r="OG81" s="61"/>
      <c r="OH81" s="61"/>
      <c r="OI81" s="61"/>
      <c r="OJ81" s="61"/>
      <c r="OK81" s="61"/>
      <c r="OL81" s="61"/>
      <c r="OM81" s="61"/>
      <c r="ON81" s="61"/>
      <c r="OO81" s="61"/>
      <c r="OP81" s="61"/>
      <c r="OQ81" s="61"/>
      <c r="OR81" s="61"/>
      <c r="OS81" s="61"/>
      <c r="OT81" s="61"/>
      <c r="OU81" s="61"/>
      <c r="OV81" s="61"/>
      <c r="OW81" s="61"/>
      <c r="OX81" s="61"/>
      <c r="OY81" s="61"/>
      <c r="OZ81" s="61"/>
      <c r="PA81" s="61"/>
      <c r="PB81" s="61"/>
      <c r="PC81" s="61"/>
      <c r="PD81" s="61"/>
      <c r="PE81" s="61"/>
      <c r="PF81" s="61"/>
      <c r="PG81" s="61"/>
      <c r="PH81" s="61"/>
      <c r="PI81" s="61"/>
      <c r="PJ81" s="61"/>
      <c r="PK81" s="61"/>
      <c r="PL81" s="61"/>
      <c r="PM81" s="61"/>
      <c r="PN81" s="61"/>
      <c r="PO81" s="61"/>
      <c r="PP81" s="61"/>
      <c r="PQ81" s="61"/>
      <c r="PR81" s="61"/>
      <c r="PS81" s="61"/>
      <c r="PT81" s="61"/>
      <c r="PU81" s="61"/>
      <c r="PV81" s="61"/>
      <c r="PW81" s="61"/>
      <c r="PX81" s="61"/>
      <c r="PY81" s="61"/>
      <c r="PZ81" s="61"/>
      <c r="QA81" s="61"/>
      <c r="QB81" s="61"/>
      <c r="QC81" s="61"/>
      <c r="QD81" s="61"/>
      <c r="QE81" s="61"/>
      <c r="QF81" s="61"/>
      <c r="QG81" s="61"/>
      <c r="QH81" s="61"/>
      <c r="QI81" s="61"/>
      <c r="QJ81" s="61"/>
      <c r="QK81" s="61"/>
      <c r="QL81" s="61"/>
      <c r="QM81" s="61"/>
      <c r="QN81" s="61"/>
      <c r="QO81" s="61"/>
      <c r="QP81" s="61"/>
      <c r="QQ81" s="61"/>
      <c r="QR81" s="61"/>
      <c r="QS81" s="61"/>
      <c r="QT81" s="61"/>
      <c r="QU81" s="61"/>
      <c r="QV81" s="61"/>
      <c r="QW81" s="61"/>
      <c r="QX81" s="61"/>
      <c r="QY81" s="61"/>
      <c r="QZ81" s="61"/>
      <c r="RA81" s="61"/>
      <c r="RB81" s="61"/>
      <c r="RC81" s="61"/>
      <c r="RD81" s="61"/>
      <c r="RE81" s="61"/>
      <c r="RF81" s="61"/>
      <c r="RG81" s="61"/>
      <c r="RH81" s="61"/>
      <c r="RI81" s="61"/>
      <c r="RJ81" s="61"/>
      <c r="RK81" s="61"/>
      <c r="RL81" s="61"/>
      <c r="RM81" s="61"/>
      <c r="RN81" s="61"/>
      <c r="RO81" s="61"/>
      <c r="RP81" s="61"/>
      <c r="RQ81" s="61"/>
      <c r="RR81" s="61"/>
      <c r="RS81" s="61"/>
      <c r="RT81" s="61"/>
      <c r="RU81" s="61"/>
      <c r="RV81" s="61"/>
      <c r="RW81" s="61"/>
      <c r="RX81" s="61"/>
      <c r="RY81" s="61"/>
      <c r="RZ81" s="61"/>
      <c r="SA81" s="61"/>
      <c r="SB81" s="61"/>
      <c r="SC81" s="61"/>
      <c r="SD81" s="61"/>
      <c r="SE81" s="61"/>
      <c r="SF81" s="61"/>
      <c r="SG81" s="61"/>
      <c r="SH81" s="61"/>
      <c r="SI81" s="61"/>
      <c r="SJ81" s="61"/>
      <c r="SK81" s="61"/>
      <c r="SL81" s="61"/>
      <c r="SM81" s="61"/>
      <c r="SN81" s="61"/>
      <c r="SO81" s="61"/>
      <c r="SP81" s="61"/>
      <c r="SQ81" s="61"/>
      <c r="SR81" s="61"/>
      <c r="SS81" s="61"/>
      <c r="ST81" s="61"/>
      <c r="SU81" s="61"/>
      <c r="SV81" s="61"/>
      <c r="SW81" s="61"/>
      <c r="SX81" s="61"/>
      <c r="SY81" s="61"/>
      <c r="SZ81" s="61"/>
      <c r="TA81" s="61"/>
      <c r="TB81" s="61"/>
      <c r="TC81" s="61"/>
      <c r="TD81" s="61"/>
      <c r="TE81" s="61"/>
      <c r="TF81" s="61"/>
      <c r="TG81" s="61"/>
      <c r="TH81" s="61"/>
      <c r="TI81" s="61"/>
      <c r="TJ81" s="61"/>
      <c r="TK81" s="61"/>
      <c r="TL81" s="61"/>
      <c r="TM81" s="61"/>
      <c r="TN81" s="61"/>
      <c r="TO81" s="61"/>
      <c r="TP81" s="61"/>
      <c r="TQ81" s="61"/>
      <c r="TR81" s="61"/>
      <c r="TS81" s="61"/>
      <c r="TT81" s="61"/>
      <c r="TU81" s="61"/>
      <c r="TV81" s="61"/>
      <c r="TW81" s="61"/>
      <c r="TX81" s="61"/>
      <c r="TY81" s="61"/>
      <c r="TZ81" s="61"/>
      <c r="UA81" s="61"/>
      <c r="UB81" s="61"/>
      <c r="UC81" s="61"/>
      <c r="UD81" s="61"/>
      <c r="UE81" s="61"/>
      <c r="UF81" s="61"/>
      <c r="UG81" s="61"/>
      <c r="UH81" s="61"/>
      <c r="UI81" s="61"/>
      <c r="UJ81" s="61"/>
      <c r="UK81" s="61"/>
      <c r="UL81" s="61"/>
      <c r="UM81" s="61"/>
      <c r="UN81" s="61"/>
      <c r="UO81" s="61"/>
      <c r="UP81" s="61"/>
      <c r="UQ81" s="61"/>
      <c r="UR81" s="61"/>
      <c r="US81" s="61"/>
      <c r="UT81" s="61"/>
      <c r="UU81" s="61"/>
      <c r="UV81" s="61"/>
      <c r="UW81" s="61"/>
      <c r="UX81" s="61"/>
      <c r="UY81" s="61"/>
      <c r="UZ81" s="61"/>
      <c r="VA81" s="61"/>
      <c r="VB81" s="61"/>
      <c r="VC81" s="61"/>
      <c r="VD81" s="61"/>
      <c r="VE81" s="61"/>
      <c r="VF81" s="61"/>
      <c r="VG81" s="61"/>
      <c r="VH81" s="61"/>
      <c r="VI81" s="61"/>
      <c r="VJ81" s="61"/>
      <c r="VK81" s="61"/>
      <c r="VL81" s="61"/>
      <c r="VM81" s="61"/>
      <c r="VN81" s="61"/>
      <c r="VO81" s="61"/>
      <c r="VP81" s="61"/>
      <c r="VQ81" s="61"/>
      <c r="VR81" s="61"/>
      <c r="VS81" s="61"/>
      <c r="VT81" s="61"/>
      <c r="VU81" s="61"/>
      <c r="VV81" s="61"/>
      <c r="VW81" s="61"/>
      <c r="VX81" s="61"/>
      <c r="VY81" s="61"/>
      <c r="VZ81" s="61"/>
      <c r="WA81" s="61"/>
      <c r="WB81" s="61"/>
      <c r="WC81" s="61"/>
      <c r="WD81" s="61"/>
      <c r="WE81" s="61"/>
      <c r="WF81" s="61"/>
      <c r="WG81" s="61"/>
      <c r="WH81" s="61"/>
      <c r="WI81" s="61"/>
      <c r="WJ81" s="61"/>
      <c r="WK81" s="61"/>
      <c r="WL81" s="61"/>
      <c r="WM81" s="61"/>
      <c r="WN81" s="61"/>
      <c r="WO81" s="61"/>
      <c r="WP81" s="61"/>
      <c r="WQ81" s="61"/>
      <c r="WR81" s="61"/>
      <c r="WS81" s="61"/>
      <c r="WT81" s="61"/>
      <c r="WU81" s="61"/>
      <c r="WV81" s="61"/>
      <c r="WW81" s="61"/>
      <c r="WX81" s="61"/>
      <c r="WY81" s="61"/>
      <c r="WZ81" s="61"/>
      <c r="XA81" s="61"/>
      <c r="XB81" s="61"/>
      <c r="XC81" s="61"/>
      <c r="XD81" s="61"/>
      <c r="XE81" s="61"/>
      <c r="XF81" s="61"/>
      <c r="XG81" s="61"/>
      <c r="XH81" s="61"/>
      <c r="XI81" s="61"/>
      <c r="XJ81" s="61"/>
      <c r="XK81" s="61"/>
      <c r="XL81" s="61"/>
      <c r="XM81" s="61"/>
      <c r="XN81" s="61"/>
      <c r="XO81" s="61"/>
      <c r="XP81" s="61"/>
      <c r="XQ81" s="61"/>
      <c r="XR81" s="61"/>
      <c r="XS81" s="61"/>
      <c r="XT81" s="61"/>
      <c r="XU81" s="61"/>
      <c r="XV81" s="61"/>
      <c r="XW81" s="61"/>
      <c r="XX81" s="61"/>
      <c r="XY81" s="61"/>
      <c r="XZ81" s="61"/>
      <c r="YA81" s="61"/>
      <c r="YB81" s="61"/>
      <c r="YC81" s="61"/>
      <c r="YD81" s="61"/>
      <c r="YE81" s="61"/>
      <c r="YF81" s="61"/>
      <c r="YG81" s="61"/>
      <c r="YH81" s="61"/>
      <c r="YI81" s="61"/>
      <c r="YJ81" s="61"/>
      <c r="YK81" s="61"/>
      <c r="YL81" s="61"/>
      <c r="YM81" s="61"/>
      <c r="YN81" s="61"/>
      <c r="YO81" s="61"/>
      <c r="YP81" s="61"/>
      <c r="YQ81" s="61"/>
      <c r="YR81" s="61"/>
      <c r="YS81" s="61"/>
      <c r="YT81" s="61"/>
      <c r="YU81" s="61"/>
      <c r="YV81" s="61"/>
      <c r="YW81" s="61"/>
      <c r="YX81" s="61"/>
      <c r="YY81" s="61"/>
      <c r="YZ81" s="61"/>
      <c r="ZA81" s="61"/>
      <c r="ZB81" s="61"/>
      <c r="ZC81" s="61"/>
      <c r="ZD81" s="61"/>
      <c r="ZE81" s="61"/>
      <c r="ZF81" s="61"/>
      <c r="ZG81" s="61"/>
      <c r="ZH81" s="61"/>
      <c r="ZI81" s="61"/>
      <c r="ZJ81" s="61"/>
      <c r="ZK81" s="61"/>
      <c r="ZL81" s="61"/>
      <c r="ZM81" s="61"/>
      <c r="ZN81" s="61"/>
      <c r="ZO81" s="61"/>
      <c r="ZP81" s="61"/>
      <c r="ZQ81" s="61"/>
      <c r="ZR81" s="61"/>
      <c r="ZS81" s="61"/>
      <c r="ZT81" s="61"/>
      <c r="ZU81" s="61"/>
      <c r="ZV81" s="61"/>
      <c r="ZW81" s="61"/>
      <c r="ZX81" s="61"/>
      <c r="ZY81" s="61"/>
      <c r="ZZ81" s="61"/>
      <c r="AAA81" s="61"/>
      <c r="AAB81" s="61"/>
      <c r="AAC81" s="61"/>
      <c r="AAD81" s="61"/>
      <c r="AAE81" s="61"/>
      <c r="AAF81" s="61"/>
      <c r="AAG81" s="61"/>
      <c r="AAH81" s="61"/>
      <c r="AAI81" s="61"/>
      <c r="AAJ81" s="61"/>
      <c r="AAK81" s="61"/>
      <c r="AAL81" s="61"/>
      <c r="AAM81" s="61"/>
      <c r="AAN81" s="61"/>
      <c r="AAO81" s="61"/>
      <c r="AAP81" s="61"/>
      <c r="AAQ81" s="61"/>
      <c r="AAR81" s="61"/>
      <c r="AAS81" s="61"/>
      <c r="AAT81" s="61"/>
      <c r="AAU81" s="61"/>
      <c r="AAV81" s="61"/>
      <c r="AAW81" s="61"/>
      <c r="AAX81" s="61"/>
      <c r="AAY81" s="61"/>
      <c r="AAZ81" s="61"/>
      <c r="ABA81" s="61"/>
      <c r="ABB81" s="61"/>
      <c r="ABC81" s="61"/>
      <c r="ABD81" s="61"/>
      <c r="ABE81" s="61"/>
      <c r="ABF81" s="61"/>
      <c r="ABG81" s="61"/>
      <c r="ABH81" s="61"/>
      <c r="ABI81" s="61"/>
      <c r="ABJ81" s="61"/>
      <c r="ABK81" s="61"/>
      <c r="ABL81" s="61"/>
      <c r="ABM81" s="61"/>
      <c r="ABN81" s="61"/>
      <c r="ABO81" s="61"/>
      <c r="ABP81" s="61"/>
      <c r="ABQ81" s="61"/>
      <c r="ABR81" s="61"/>
      <c r="ABS81" s="61"/>
      <c r="ABT81" s="61"/>
      <c r="ABU81" s="61"/>
      <c r="ABV81" s="61"/>
      <c r="ABW81" s="61"/>
      <c r="ABX81" s="61"/>
      <c r="ABY81" s="61"/>
      <c r="ABZ81" s="61"/>
      <c r="ACA81" s="61"/>
      <c r="ACB81" s="61"/>
      <c r="ACC81" s="61"/>
      <c r="ACD81" s="61"/>
      <c r="ACE81" s="61"/>
      <c r="ACF81" s="61"/>
      <c r="ACG81" s="61"/>
      <c r="ACH81" s="61"/>
      <c r="ACI81" s="61"/>
      <c r="ACJ81" s="61"/>
      <c r="ACK81" s="61"/>
      <c r="ACL81" s="61"/>
      <c r="ACM81" s="61"/>
      <c r="ACN81" s="61"/>
      <c r="ACO81" s="61"/>
      <c r="ACP81" s="61"/>
      <c r="ACQ81" s="61"/>
      <c r="ACR81" s="61"/>
      <c r="ACS81" s="61"/>
      <c r="ACT81" s="61"/>
      <c r="ACU81" s="61"/>
      <c r="ACV81" s="61"/>
      <c r="ACW81" s="61"/>
      <c r="ACX81" s="61"/>
      <c r="ACY81" s="61"/>
      <c r="ACZ81" s="61"/>
      <c r="ADA81" s="61"/>
      <c r="ADB81" s="61"/>
      <c r="ADC81" s="61"/>
      <c r="ADD81" s="61"/>
      <c r="ADE81" s="61"/>
      <c r="ADF81" s="61"/>
      <c r="ADG81" s="61"/>
      <c r="ADH81" s="61"/>
      <c r="ADI81" s="61"/>
      <c r="ADJ81" s="61"/>
      <c r="ADK81" s="61"/>
      <c r="ADL81" s="61"/>
      <c r="ADM81" s="61"/>
      <c r="ADN81" s="61"/>
      <c r="ADO81" s="61"/>
      <c r="ADP81" s="61"/>
      <c r="ADQ81" s="61"/>
      <c r="ADR81" s="61"/>
      <c r="ADS81" s="61"/>
      <c r="ADT81" s="61"/>
      <c r="ADU81" s="61"/>
      <c r="ADV81" s="61"/>
      <c r="ADW81" s="61"/>
      <c r="ADX81" s="61"/>
      <c r="ADY81" s="61"/>
      <c r="ADZ81" s="61"/>
      <c r="AEA81" s="61"/>
      <c r="AEB81" s="61"/>
      <c r="AEC81" s="61"/>
      <c r="AED81" s="61"/>
      <c r="AEE81" s="61"/>
      <c r="AEF81" s="61"/>
      <c r="AEG81" s="61"/>
      <c r="AEH81" s="61"/>
      <c r="AEI81" s="61"/>
      <c r="AEJ81" s="61"/>
      <c r="AEK81" s="61"/>
      <c r="AEL81" s="61"/>
      <c r="AEM81" s="61"/>
      <c r="AEN81" s="61"/>
      <c r="AEO81" s="61"/>
      <c r="AEP81" s="61"/>
      <c r="AEQ81" s="61"/>
      <c r="AER81" s="61"/>
      <c r="AES81" s="61"/>
      <c r="AET81" s="61"/>
      <c r="AEU81" s="61"/>
      <c r="AEV81" s="61"/>
      <c r="AEW81" s="61"/>
      <c r="AEX81" s="61"/>
      <c r="AEY81" s="61"/>
      <c r="AEZ81" s="61"/>
      <c r="AFA81" s="61"/>
      <c r="AFB81" s="61"/>
      <c r="AFC81" s="61"/>
      <c r="AFD81" s="61"/>
      <c r="AFE81" s="61"/>
      <c r="AFF81" s="61"/>
      <c r="AFG81" s="61"/>
      <c r="AFH81" s="61"/>
      <c r="AFI81" s="61"/>
      <c r="AFJ81" s="61"/>
      <c r="AFK81" s="61"/>
      <c r="AFL81" s="61"/>
      <c r="AFM81" s="61"/>
      <c r="AFN81" s="61"/>
      <c r="AFO81" s="61"/>
      <c r="AFP81" s="61"/>
      <c r="AFQ81" s="61"/>
      <c r="AFR81" s="61"/>
      <c r="AFS81" s="61"/>
      <c r="AFT81" s="61"/>
      <c r="AFU81" s="61"/>
      <c r="AFV81" s="61"/>
      <c r="AFW81" s="61"/>
      <c r="AFX81" s="61"/>
      <c r="AFY81" s="61"/>
      <c r="AFZ81" s="61"/>
      <c r="AGA81" s="61"/>
      <c r="AGB81" s="61"/>
      <c r="AGC81" s="61"/>
      <c r="AGD81" s="61"/>
      <c r="AGE81" s="61"/>
      <c r="AGF81" s="61"/>
      <c r="AGG81" s="61"/>
      <c r="AGH81" s="61"/>
      <c r="AGI81" s="61"/>
      <c r="AGJ81" s="61"/>
      <c r="AGK81" s="61"/>
      <c r="AGL81" s="61"/>
      <c r="AGM81" s="61"/>
      <c r="AGN81" s="61"/>
      <c r="AGO81" s="61"/>
      <c r="AGP81" s="61"/>
      <c r="AGQ81" s="61"/>
      <c r="AGR81" s="61"/>
      <c r="AGS81" s="61"/>
      <c r="AGT81" s="61"/>
      <c r="AGU81" s="61"/>
      <c r="AGV81" s="61"/>
      <c r="AGW81" s="61"/>
      <c r="AGX81" s="61"/>
      <c r="AGY81" s="61"/>
      <c r="AGZ81" s="61"/>
      <c r="AHA81" s="61"/>
      <c r="AHB81" s="61"/>
      <c r="AHC81" s="61"/>
      <c r="AHD81" s="61"/>
      <c r="AHE81" s="61"/>
      <c r="AHF81" s="61"/>
      <c r="AHG81" s="61"/>
      <c r="AHH81" s="61"/>
      <c r="AHI81" s="61"/>
      <c r="AHJ81" s="61"/>
      <c r="AHK81" s="61"/>
      <c r="AHL81" s="61"/>
      <c r="AHM81" s="61"/>
      <c r="AHN81" s="61"/>
      <c r="AHO81" s="61"/>
      <c r="AHP81" s="61"/>
      <c r="AHQ81" s="61"/>
      <c r="AHR81" s="61"/>
      <c r="AHS81" s="61"/>
      <c r="AHT81" s="61"/>
      <c r="AHU81" s="61"/>
      <c r="AHV81" s="61"/>
      <c r="AHW81" s="61"/>
      <c r="AHX81" s="61"/>
      <c r="AHY81" s="61"/>
      <c r="AHZ81" s="61"/>
      <c r="AIA81" s="61"/>
      <c r="AIB81" s="61"/>
      <c r="AIC81" s="61"/>
      <c r="AID81" s="61"/>
      <c r="AIE81" s="61"/>
      <c r="AIF81" s="61"/>
      <c r="AIG81" s="61"/>
      <c r="AIH81" s="61"/>
      <c r="AII81" s="61"/>
      <c r="AIJ81" s="61"/>
      <c r="AIK81" s="61"/>
      <c r="AIL81" s="61"/>
      <c r="AIM81" s="61"/>
      <c r="AIN81" s="61"/>
      <c r="AIO81" s="61"/>
      <c r="AIP81" s="61"/>
      <c r="AIQ81" s="61"/>
      <c r="AIR81" s="61"/>
      <c r="AIS81" s="61"/>
      <c r="AIT81" s="61"/>
      <c r="AIU81" s="61"/>
      <c r="AIV81" s="61"/>
      <c r="AIW81" s="61"/>
      <c r="AIX81" s="61"/>
      <c r="AIY81" s="61"/>
      <c r="AIZ81" s="61"/>
      <c r="AJA81" s="61"/>
      <c r="AJB81" s="61"/>
      <c r="AJC81" s="61"/>
      <c r="AJD81" s="61"/>
      <c r="AJE81" s="61"/>
      <c r="AJF81" s="61"/>
      <c r="AJG81" s="61"/>
      <c r="AJH81" s="61"/>
      <c r="AJI81" s="61"/>
      <c r="AJJ81" s="61"/>
      <c r="AJK81" s="61"/>
      <c r="AJL81" s="61"/>
      <c r="AJM81" s="61"/>
      <c r="AJN81" s="61"/>
      <c r="AJO81" s="61"/>
      <c r="AJP81" s="61"/>
      <c r="AJQ81" s="61"/>
      <c r="AJR81" s="61"/>
      <c r="AJS81" s="61"/>
      <c r="AJT81" s="61"/>
      <c r="AJU81" s="61"/>
      <c r="AJV81" s="61"/>
      <c r="AJW81" s="61"/>
      <c r="AJX81" s="61"/>
      <c r="AJY81" s="61"/>
      <c r="AJZ81" s="61"/>
      <c r="AKA81" s="61"/>
      <c r="AKB81" s="61"/>
      <c r="AKC81" s="61"/>
      <c r="AKD81" s="61"/>
      <c r="AKE81" s="61"/>
      <c r="AKF81" s="61"/>
      <c r="AKG81" s="61"/>
      <c r="AKH81" s="61"/>
      <c r="AKI81" s="61"/>
      <c r="AKJ81" s="61"/>
      <c r="AKK81" s="61"/>
      <c r="AKL81" s="61"/>
      <c r="AKM81" s="61"/>
      <c r="AKN81" s="61"/>
      <c r="AKO81" s="61"/>
      <c r="AKP81" s="61"/>
      <c r="AKQ81" s="61"/>
      <c r="AKR81" s="61"/>
      <c r="AKS81" s="61"/>
      <c r="AKT81" s="61"/>
      <c r="AKU81" s="61"/>
      <c r="AKV81" s="61"/>
      <c r="AKW81" s="61"/>
      <c r="AKX81" s="61"/>
      <c r="AKY81" s="61"/>
      <c r="AKZ81" s="61"/>
      <c r="ALA81" s="61"/>
      <c r="ALB81" s="61"/>
      <c r="ALC81" s="61"/>
      <c r="ALD81" s="61"/>
      <c r="ALE81" s="61"/>
      <c r="ALF81" s="61"/>
      <c r="ALG81" s="61"/>
      <c r="ALH81" s="61"/>
      <c r="ALI81" s="61"/>
      <c r="ALJ81" s="61"/>
      <c r="ALK81" s="61"/>
      <c r="ALL81" s="61"/>
      <c r="ALM81" s="61"/>
      <c r="ALN81" s="61"/>
      <c r="ALO81" s="61"/>
      <c r="ALP81" s="61"/>
      <c r="ALQ81" s="61"/>
      <c r="ALR81" s="61"/>
      <c r="ALS81" s="61"/>
      <c r="ALT81" s="61"/>
      <c r="ALU81" s="61"/>
      <c r="ALV81" s="61"/>
      <c r="ALW81" s="61"/>
      <c r="ALX81" s="61"/>
      <c r="ALY81" s="61"/>
      <c r="ALZ81" s="61"/>
      <c r="AMA81" s="61"/>
      <c r="AMB81" s="61"/>
      <c r="AMC81" s="61"/>
      <c r="AMD81" s="61"/>
      <c r="AME81" s="61"/>
      <c r="AMF81" s="61"/>
      <c r="AMG81" s="61"/>
      <c r="AMH81" s="61"/>
      <c r="AMI81" s="61"/>
      <c r="AMJ81" s="61"/>
      <c r="AMK81" s="61"/>
      <c r="AML81" s="61"/>
    </row>
    <row r="82" spans="1:1026" s="62" customFormat="1">
      <c r="A82" s="75" t="s">
        <v>30</v>
      </c>
      <c r="B82" s="75" t="s">
        <v>97</v>
      </c>
      <c r="C82" s="75" t="s">
        <v>124</v>
      </c>
      <c r="D82" s="75" t="s">
        <v>245</v>
      </c>
      <c r="E82" s="57" t="s">
        <v>173</v>
      </c>
      <c r="F82" s="58">
        <v>43594</v>
      </c>
      <c r="G82" s="92"/>
      <c r="H82" s="106">
        <v>0</v>
      </c>
      <c r="I82" s="120"/>
      <c r="J82" s="59"/>
      <c r="K82" s="121"/>
      <c r="L82" s="120"/>
      <c r="M82" s="59"/>
      <c r="N82" s="121"/>
      <c r="O82" s="120"/>
      <c r="P82" s="59"/>
      <c r="Q82" s="92"/>
      <c r="R82" s="145">
        <f t="shared" si="15"/>
        <v>0</v>
      </c>
      <c r="S82" s="106">
        <f t="shared" si="16"/>
        <v>0</v>
      </c>
      <c r="T82" s="147">
        <f t="shared" si="17"/>
        <v>0</v>
      </c>
      <c r="U82" s="137">
        <v>43620</v>
      </c>
      <c r="V82" s="93" t="s">
        <v>173</v>
      </c>
      <c r="W82" s="174"/>
      <c r="X82" s="120"/>
      <c r="Y82" s="59"/>
      <c r="Z82" s="121"/>
      <c r="AA82" s="120"/>
      <c r="AB82" s="59"/>
      <c r="AC82" s="121"/>
      <c r="AD82" s="120"/>
      <c r="AE82" s="59"/>
      <c r="AF82" s="92"/>
      <c r="AG82" s="145">
        <f t="shared" si="14"/>
        <v>0</v>
      </c>
      <c r="AH82" s="106">
        <f t="shared" si="18"/>
        <v>0</v>
      </c>
      <c r="AI82" s="147">
        <f t="shared" si="19"/>
        <v>0</v>
      </c>
      <c r="AJ82" s="204">
        <f t="shared" si="21"/>
        <v>0</v>
      </c>
      <c r="AK82" s="17">
        <f t="shared" si="20"/>
        <v>0</v>
      </c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  <c r="LC82" s="61"/>
      <c r="LD82" s="61"/>
      <c r="LE82" s="61"/>
      <c r="LF82" s="61"/>
      <c r="LG82" s="61"/>
      <c r="LH82" s="61"/>
      <c r="LI82" s="61"/>
      <c r="LJ82" s="61"/>
      <c r="LK82" s="61"/>
      <c r="LL82" s="61"/>
      <c r="LM82" s="61"/>
      <c r="LN82" s="61"/>
      <c r="LO82" s="61"/>
      <c r="LP82" s="61"/>
      <c r="LQ82" s="61"/>
      <c r="LR82" s="61"/>
      <c r="LS82" s="61"/>
      <c r="LT82" s="61"/>
      <c r="LU82" s="61"/>
      <c r="LV82" s="61"/>
      <c r="LW82" s="61"/>
      <c r="LX82" s="61"/>
      <c r="LY82" s="61"/>
      <c r="LZ82" s="61"/>
      <c r="MA82" s="61"/>
      <c r="MB82" s="61"/>
      <c r="MC82" s="61"/>
      <c r="MD82" s="61"/>
      <c r="ME82" s="61"/>
      <c r="MF82" s="61"/>
      <c r="MG82" s="61"/>
      <c r="MH82" s="61"/>
      <c r="MI82" s="61"/>
      <c r="MJ82" s="61"/>
      <c r="MK82" s="61"/>
      <c r="ML82" s="61"/>
      <c r="MM82" s="61"/>
      <c r="MN82" s="61"/>
      <c r="MO82" s="61"/>
      <c r="MP82" s="61"/>
      <c r="MQ82" s="61"/>
      <c r="MR82" s="61"/>
      <c r="MS82" s="61"/>
      <c r="MT82" s="61"/>
      <c r="MU82" s="61"/>
      <c r="MV82" s="61"/>
      <c r="MW82" s="61"/>
      <c r="MX82" s="61"/>
      <c r="MY82" s="61"/>
      <c r="MZ82" s="61"/>
      <c r="NA82" s="61"/>
      <c r="NB82" s="61"/>
      <c r="NC82" s="61"/>
      <c r="ND82" s="61"/>
      <c r="NE82" s="61"/>
      <c r="NF82" s="61"/>
      <c r="NG82" s="61"/>
      <c r="NH82" s="61"/>
      <c r="NI82" s="61"/>
      <c r="NJ82" s="61"/>
      <c r="NK82" s="61"/>
      <c r="NL82" s="61"/>
      <c r="NM82" s="61"/>
      <c r="NN82" s="61"/>
      <c r="NO82" s="61"/>
      <c r="NP82" s="61"/>
      <c r="NQ82" s="61"/>
      <c r="NR82" s="61"/>
      <c r="NS82" s="61"/>
      <c r="NT82" s="61"/>
      <c r="NU82" s="61"/>
      <c r="NV82" s="61"/>
      <c r="NW82" s="61"/>
      <c r="NX82" s="61"/>
      <c r="NY82" s="61"/>
      <c r="NZ82" s="61"/>
      <c r="OA82" s="61"/>
      <c r="OB82" s="61"/>
      <c r="OC82" s="61"/>
      <c r="OD82" s="61"/>
      <c r="OE82" s="61"/>
      <c r="OF82" s="61"/>
      <c r="OG82" s="61"/>
      <c r="OH82" s="61"/>
      <c r="OI82" s="61"/>
      <c r="OJ82" s="61"/>
      <c r="OK82" s="61"/>
      <c r="OL82" s="61"/>
      <c r="OM82" s="61"/>
      <c r="ON82" s="61"/>
      <c r="OO82" s="61"/>
      <c r="OP82" s="61"/>
      <c r="OQ82" s="61"/>
      <c r="OR82" s="61"/>
      <c r="OS82" s="61"/>
      <c r="OT82" s="61"/>
      <c r="OU82" s="61"/>
      <c r="OV82" s="61"/>
      <c r="OW82" s="61"/>
      <c r="OX82" s="61"/>
      <c r="OY82" s="61"/>
      <c r="OZ82" s="61"/>
      <c r="PA82" s="61"/>
      <c r="PB82" s="61"/>
      <c r="PC82" s="61"/>
      <c r="PD82" s="61"/>
      <c r="PE82" s="61"/>
      <c r="PF82" s="61"/>
      <c r="PG82" s="61"/>
      <c r="PH82" s="61"/>
      <c r="PI82" s="61"/>
      <c r="PJ82" s="61"/>
      <c r="PK82" s="61"/>
      <c r="PL82" s="61"/>
      <c r="PM82" s="61"/>
      <c r="PN82" s="61"/>
      <c r="PO82" s="61"/>
      <c r="PP82" s="61"/>
      <c r="PQ82" s="61"/>
      <c r="PR82" s="61"/>
      <c r="PS82" s="61"/>
      <c r="PT82" s="61"/>
      <c r="PU82" s="61"/>
      <c r="PV82" s="61"/>
      <c r="PW82" s="61"/>
      <c r="PX82" s="61"/>
      <c r="PY82" s="61"/>
      <c r="PZ82" s="61"/>
      <c r="QA82" s="61"/>
      <c r="QB82" s="61"/>
      <c r="QC82" s="61"/>
      <c r="QD82" s="61"/>
      <c r="QE82" s="61"/>
      <c r="QF82" s="61"/>
      <c r="QG82" s="61"/>
      <c r="QH82" s="61"/>
      <c r="QI82" s="61"/>
      <c r="QJ82" s="61"/>
      <c r="QK82" s="61"/>
      <c r="QL82" s="61"/>
      <c r="QM82" s="61"/>
      <c r="QN82" s="61"/>
      <c r="QO82" s="61"/>
      <c r="QP82" s="61"/>
      <c r="QQ82" s="61"/>
      <c r="QR82" s="61"/>
      <c r="QS82" s="61"/>
      <c r="QT82" s="61"/>
      <c r="QU82" s="61"/>
      <c r="QV82" s="61"/>
      <c r="QW82" s="61"/>
      <c r="QX82" s="61"/>
      <c r="QY82" s="61"/>
      <c r="QZ82" s="61"/>
      <c r="RA82" s="61"/>
      <c r="RB82" s="61"/>
      <c r="RC82" s="61"/>
      <c r="RD82" s="61"/>
      <c r="RE82" s="61"/>
      <c r="RF82" s="61"/>
      <c r="RG82" s="61"/>
      <c r="RH82" s="61"/>
      <c r="RI82" s="61"/>
      <c r="RJ82" s="61"/>
      <c r="RK82" s="61"/>
      <c r="RL82" s="61"/>
      <c r="RM82" s="61"/>
      <c r="RN82" s="61"/>
      <c r="RO82" s="61"/>
      <c r="RP82" s="61"/>
      <c r="RQ82" s="61"/>
      <c r="RR82" s="61"/>
      <c r="RS82" s="61"/>
      <c r="RT82" s="61"/>
      <c r="RU82" s="61"/>
      <c r="RV82" s="61"/>
      <c r="RW82" s="61"/>
      <c r="RX82" s="61"/>
      <c r="RY82" s="61"/>
      <c r="RZ82" s="61"/>
      <c r="SA82" s="61"/>
      <c r="SB82" s="61"/>
      <c r="SC82" s="61"/>
      <c r="SD82" s="61"/>
      <c r="SE82" s="61"/>
      <c r="SF82" s="61"/>
      <c r="SG82" s="61"/>
      <c r="SH82" s="61"/>
      <c r="SI82" s="61"/>
      <c r="SJ82" s="61"/>
      <c r="SK82" s="61"/>
      <c r="SL82" s="61"/>
      <c r="SM82" s="61"/>
      <c r="SN82" s="61"/>
      <c r="SO82" s="61"/>
      <c r="SP82" s="61"/>
      <c r="SQ82" s="61"/>
      <c r="SR82" s="61"/>
      <c r="SS82" s="61"/>
      <c r="ST82" s="61"/>
      <c r="SU82" s="61"/>
      <c r="SV82" s="61"/>
      <c r="SW82" s="61"/>
      <c r="SX82" s="61"/>
      <c r="SY82" s="61"/>
      <c r="SZ82" s="61"/>
      <c r="TA82" s="61"/>
      <c r="TB82" s="61"/>
      <c r="TC82" s="61"/>
      <c r="TD82" s="61"/>
      <c r="TE82" s="61"/>
      <c r="TF82" s="61"/>
      <c r="TG82" s="61"/>
      <c r="TH82" s="61"/>
      <c r="TI82" s="61"/>
      <c r="TJ82" s="61"/>
      <c r="TK82" s="61"/>
      <c r="TL82" s="61"/>
      <c r="TM82" s="61"/>
      <c r="TN82" s="61"/>
      <c r="TO82" s="61"/>
      <c r="TP82" s="61"/>
      <c r="TQ82" s="61"/>
      <c r="TR82" s="61"/>
      <c r="TS82" s="61"/>
      <c r="TT82" s="61"/>
      <c r="TU82" s="61"/>
      <c r="TV82" s="61"/>
      <c r="TW82" s="61"/>
      <c r="TX82" s="61"/>
      <c r="TY82" s="61"/>
      <c r="TZ82" s="61"/>
      <c r="UA82" s="61"/>
      <c r="UB82" s="61"/>
      <c r="UC82" s="61"/>
      <c r="UD82" s="61"/>
      <c r="UE82" s="61"/>
      <c r="UF82" s="61"/>
      <c r="UG82" s="61"/>
      <c r="UH82" s="61"/>
      <c r="UI82" s="61"/>
      <c r="UJ82" s="61"/>
      <c r="UK82" s="61"/>
      <c r="UL82" s="61"/>
      <c r="UM82" s="61"/>
      <c r="UN82" s="61"/>
      <c r="UO82" s="61"/>
      <c r="UP82" s="61"/>
      <c r="UQ82" s="61"/>
      <c r="UR82" s="61"/>
      <c r="US82" s="61"/>
      <c r="UT82" s="61"/>
      <c r="UU82" s="61"/>
      <c r="UV82" s="61"/>
      <c r="UW82" s="61"/>
      <c r="UX82" s="61"/>
      <c r="UY82" s="61"/>
      <c r="UZ82" s="61"/>
      <c r="VA82" s="61"/>
      <c r="VB82" s="61"/>
      <c r="VC82" s="61"/>
      <c r="VD82" s="61"/>
      <c r="VE82" s="61"/>
      <c r="VF82" s="61"/>
      <c r="VG82" s="61"/>
      <c r="VH82" s="61"/>
      <c r="VI82" s="61"/>
      <c r="VJ82" s="61"/>
      <c r="VK82" s="61"/>
      <c r="VL82" s="61"/>
      <c r="VM82" s="61"/>
      <c r="VN82" s="61"/>
      <c r="VO82" s="61"/>
      <c r="VP82" s="61"/>
      <c r="VQ82" s="61"/>
      <c r="VR82" s="61"/>
      <c r="VS82" s="61"/>
      <c r="VT82" s="61"/>
      <c r="VU82" s="61"/>
      <c r="VV82" s="61"/>
      <c r="VW82" s="61"/>
      <c r="VX82" s="61"/>
      <c r="VY82" s="61"/>
      <c r="VZ82" s="61"/>
      <c r="WA82" s="61"/>
      <c r="WB82" s="61"/>
      <c r="WC82" s="61"/>
      <c r="WD82" s="61"/>
      <c r="WE82" s="61"/>
      <c r="WF82" s="61"/>
      <c r="WG82" s="61"/>
      <c r="WH82" s="61"/>
      <c r="WI82" s="61"/>
      <c r="WJ82" s="61"/>
      <c r="WK82" s="61"/>
      <c r="WL82" s="61"/>
      <c r="WM82" s="61"/>
      <c r="WN82" s="61"/>
      <c r="WO82" s="61"/>
      <c r="WP82" s="61"/>
      <c r="WQ82" s="61"/>
      <c r="WR82" s="61"/>
      <c r="WS82" s="61"/>
      <c r="WT82" s="61"/>
      <c r="WU82" s="61"/>
      <c r="WV82" s="61"/>
      <c r="WW82" s="61"/>
      <c r="WX82" s="61"/>
      <c r="WY82" s="61"/>
      <c r="WZ82" s="61"/>
      <c r="XA82" s="61"/>
      <c r="XB82" s="61"/>
      <c r="XC82" s="61"/>
      <c r="XD82" s="61"/>
      <c r="XE82" s="61"/>
      <c r="XF82" s="61"/>
      <c r="XG82" s="61"/>
      <c r="XH82" s="61"/>
      <c r="XI82" s="61"/>
      <c r="XJ82" s="61"/>
      <c r="XK82" s="61"/>
      <c r="XL82" s="61"/>
      <c r="XM82" s="61"/>
      <c r="XN82" s="61"/>
      <c r="XO82" s="61"/>
      <c r="XP82" s="61"/>
      <c r="XQ82" s="61"/>
      <c r="XR82" s="61"/>
      <c r="XS82" s="61"/>
      <c r="XT82" s="61"/>
      <c r="XU82" s="61"/>
      <c r="XV82" s="61"/>
      <c r="XW82" s="61"/>
      <c r="XX82" s="61"/>
      <c r="XY82" s="61"/>
      <c r="XZ82" s="61"/>
      <c r="YA82" s="61"/>
      <c r="YB82" s="61"/>
      <c r="YC82" s="61"/>
      <c r="YD82" s="61"/>
      <c r="YE82" s="61"/>
      <c r="YF82" s="61"/>
      <c r="YG82" s="61"/>
      <c r="YH82" s="61"/>
      <c r="YI82" s="61"/>
      <c r="YJ82" s="61"/>
      <c r="YK82" s="61"/>
      <c r="YL82" s="61"/>
      <c r="YM82" s="61"/>
      <c r="YN82" s="61"/>
      <c r="YO82" s="61"/>
      <c r="YP82" s="61"/>
      <c r="YQ82" s="61"/>
      <c r="YR82" s="61"/>
      <c r="YS82" s="61"/>
      <c r="YT82" s="61"/>
      <c r="YU82" s="61"/>
      <c r="YV82" s="61"/>
      <c r="YW82" s="61"/>
      <c r="YX82" s="61"/>
      <c r="YY82" s="61"/>
      <c r="YZ82" s="61"/>
      <c r="ZA82" s="61"/>
      <c r="ZB82" s="61"/>
      <c r="ZC82" s="61"/>
      <c r="ZD82" s="61"/>
      <c r="ZE82" s="61"/>
      <c r="ZF82" s="61"/>
      <c r="ZG82" s="61"/>
      <c r="ZH82" s="61"/>
      <c r="ZI82" s="61"/>
      <c r="ZJ82" s="61"/>
      <c r="ZK82" s="61"/>
      <c r="ZL82" s="61"/>
      <c r="ZM82" s="61"/>
      <c r="ZN82" s="61"/>
      <c r="ZO82" s="61"/>
      <c r="ZP82" s="61"/>
      <c r="ZQ82" s="61"/>
      <c r="ZR82" s="61"/>
      <c r="ZS82" s="61"/>
      <c r="ZT82" s="61"/>
      <c r="ZU82" s="61"/>
      <c r="ZV82" s="61"/>
      <c r="ZW82" s="61"/>
      <c r="ZX82" s="61"/>
      <c r="ZY82" s="61"/>
      <c r="ZZ82" s="61"/>
      <c r="AAA82" s="61"/>
      <c r="AAB82" s="61"/>
      <c r="AAC82" s="61"/>
      <c r="AAD82" s="61"/>
      <c r="AAE82" s="61"/>
      <c r="AAF82" s="61"/>
      <c r="AAG82" s="61"/>
      <c r="AAH82" s="61"/>
      <c r="AAI82" s="61"/>
      <c r="AAJ82" s="61"/>
      <c r="AAK82" s="61"/>
      <c r="AAL82" s="61"/>
      <c r="AAM82" s="61"/>
      <c r="AAN82" s="61"/>
      <c r="AAO82" s="61"/>
      <c r="AAP82" s="61"/>
      <c r="AAQ82" s="61"/>
      <c r="AAR82" s="61"/>
      <c r="AAS82" s="61"/>
      <c r="AAT82" s="61"/>
      <c r="AAU82" s="61"/>
      <c r="AAV82" s="61"/>
      <c r="AAW82" s="61"/>
      <c r="AAX82" s="61"/>
      <c r="AAY82" s="61"/>
      <c r="AAZ82" s="61"/>
      <c r="ABA82" s="61"/>
      <c r="ABB82" s="61"/>
      <c r="ABC82" s="61"/>
      <c r="ABD82" s="61"/>
      <c r="ABE82" s="61"/>
      <c r="ABF82" s="61"/>
      <c r="ABG82" s="61"/>
      <c r="ABH82" s="61"/>
      <c r="ABI82" s="61"/>
      <c r="ABJ82" s="61"/>
      <c r="ABK82" s="61"/>
      <c r="ABL82" s="61"/>
      <c r="ABM82" s="61"/>
      <c r="ABN82" s="61"/>
      <c r="ABO82" s="61"/>
      <c r="ABP82" s="61"/>
      <c r="ABQ82" s="61"/>
      <c r="ABR82" s="61"/>
      <c r="ABS82" s="61"/>
      <c r="ABT82" s="61"/>
      <c r="ABU82" s="61"/>
      <c r="ABV82" s="61"/>
      <c r="ABW82" s="61"/>
      <c r="ABX82" s="61"/>
      <c r="ABY82" s="61"/>
      <c r="ABZ82" s="61"/>
      <c r="ACA82" s="61"/>
      <c r="ACB82" s="61"/>
      <c r="ACC82" s="61"/>
      <c r="ACD82" s="61"/>
      <c r="ACE82" s="61"/>
      <c r="ACF82" s="61"/>
      <c r="ACG82" s="61"/>
      <c r="ACH82" s="61"/>
      <c r="ACI82" s="61"/>
      <c r="ACJ82" s="61"/>
      <c r="ACK82" s="61"/>
      <c r="ACL82" s="61"/>
      <c r="ACM82" s="61"/>
      <c r="ACN82" s="61"/>
      <c r="ACO82" s="61"/>
      <c r="ACP82" s="61"/>
      <c r="ACQ82" s="61"/>
      <c r="ACR82" s="61"/>
      <c r="ACS82" s="61"/>
      <c r="ACT82" s="61"/>
      <c r="ACU82" s="61"/>
      <c r="ACV82" s="61"/>
      <c r="ACW82" s="61"/>
      <c r="ACX82" s="61"/>
      <c r="ACY82" s="61"/>
      <c r="ACZ82" s="61"/>
      <c r="ADA82" s="61"/>
      <c r="ADB82" s="61"/>
      <c r="ADC82" s="61"/>
      <c r="ADD82" s="61"/>
      <c r="ADE82" s="61"/>
      <c r="ADF82" s="61"/>
      <c r="ADG82" s="61"/>
      <c r="ADH82" s="61"/>
      <c r="ADI82" s="61"/>
      <c r="ADJ82" s="61"/>
      <c r="ADK82" s="61"/>
      <c r="ADL82" s="61"/>
      <c r="ADM82" s="61"/>
      <c r="ADN82" s="61"/>
      <c r="ADO82" s="61"/>
      <c r="ADP82" s="61"/>
      <c r="ADQ82" s="61"/>
      <c r="ADR82" s="61"/>
      <c r="ADS82" s="61"/>
      <c r="ADT82" s="61"/>
      <c r="ADU82" s="61"/>
      <c r="ADV82" s="61"/>
      <c r="ADW82" s="61"/>
      <c r="ADX82" s="61"/>
      <c r="ADY82" s="61"/>
      <c r="ADZ82" s="61"/>
      <c r="AEA82" s="61"/>
      <c r="AEB82" s="61"/>
      <c r="AEC82" s="61"/>
      <c r="AED82" s="61"/>
      <c r="AEE82" s="61"/>
      <c r="AEF82" s="61"/>
      <c r="AEG82" s="61"/>
      <c r="AEH82" s="61"/>
      <c r="AEI82" s="61"/>
      <c r="AEJ82" s="61"/>
      <c r="AEK82" s="61"/>
      <c r="AEL82" s="61"/>
      <c r="AEM82" s="61"/>
      <c r="AEN82" s="61"/>
      <c r="AEO82" s="61"/>
      <c r="AEP82" s="61"/>
      <c r="AEQ82" s="61"/>
      <c r="AER82" s="61"/>
      <c r="AES82" s="61"/>
      <c r="AET82" s="61"/>
      <c r="AEU82" s="61"/>
      <c r="AEV82" s="61"/>
      <c r="AEW82" s="61"/>
      <c r="AEX82" s="61"/>
      <c r="AEY82" s="61"/>
      <c r="AEZ82" s="61"/>
      <c r="AFA82" s="61"/>
      <c r="AFB82" s="61"/>
      <c r="AFC82" s="61"/>
      <c r="AFD82" s="61"/>
      <c r="AFE82" s="61"/>
      <c r="AFF82" s="61"/>
      <c r="AFG82" s="61"/>
      <c r="AFH82" s="61"/>
      <c r="AFI82" s="61"/>
      <c r="AFJ82" s="61"/>
      <c r="AFK82" s="61"/>
      <c r="AFL82" s="61"/>
      <c r="AFM82" s="61"/>
      <c r="AFN82" s="61"/>
      <c r="AFO82" s="61"/>
      <c r="AFP82" s="61"/>
      <c r="AFQ82" s="61"/>
      <c r="AFR82" s="61"/>
      <c r="AFS82" s="61"/>
      <c r="AFT82" s="61"/>
      <c r="AFU82" s="61"/>
      <c r="AFV82" s="61"/>
      <c r="AFW82" s="61"/>
      <c r="AFX82" s="61"/>
      <c r="AFY82" s="61"/>
      <c r="AFZ82" s="61"/>
      <c r="AGA82" s="61"/>
      <c r="AGB82" s="61"/>
      <c r="AGC82" s="61"/>
      <c r="AGD82" s="61"/>
      <c r="AGE82" s="61"/>
      <c r="AGF82" s="61"/>
      <c r="AGG82" s="61"/>
      <c r="AGH82" s="61"/>
      <c r="AGI82" s="61"/>
      <c r="AGJ82" s="61"/>
      <c r="AGK82" s="61"/>
      <c r="AGL82" s="61"/>
      <c r="AGM82" s="61"/>
      <c r="AGN82" s="61"/>
      <c r="AGO82" s="61"/>
      <c r="AGP82" s="61"/>
      <c r="AGQ82" s="61"/>
      <c r="AGR82" s="61"/>
      <c r="AGS82" s="61"/>
      <c r="AGT82" s="61"/>
      <c r="AGU82" s="61"/>
      <c r="AGV82" s="61"/>
      <c r="AGW82" s="61"/>
      <c r="AGX82" s="61"/>
      <c r="AGY82" s="61"/>
      <c r="AGZ82" s="61"/>
      <c r="AHA82" s="61"/>
      <c r="AHB82" s="61"/>
      <c r="AHC82" s="61"/>
      <c r="AHD82" s="61"/>
      <c r="AHE82" s="61"/>
      <c r="AHF82" s="61"/>
      <c r="AHG82" s="61"/>
      <c r="AHH82" s="61"/>
      <c r="AHI82" s="61"/>
      <c r="AHJ82" s="61"/>
      <c r="AHK82" s="61"/>
      <c r="AHL82" s="61"/>
      <c r="AHM82" s="61"/>
      <c r="AHN82" s="61"/>
      <c r="AHO82" s="61"/>
      <c r="AHP82" s="61"/>
      <c r="AHQ82" s="61"/>
      <c r="AHR82" s="61"/>
      <c r="AHS82" s="61"/>
      <c r="AHT82" s="61"/>
      <c r="AHU82" s="61"/>
      <c r="AHV82" s="61"/>
      <c r="AHW82" s="61"/>
      <c r="AHX82" s="61"/>
      <c r="AHY82" s="61"/>
      <c r="AHZ82" s="61"/>
      <c r="AIA82" s="61"/>
      <c r="AIB82" s="61"/>
      <c r="AIC82" s="61"/>
      <c r="AID82" s="61"/>
      <c r="AIE82" s="61"/>
      <c r="AIF82" s="61"/>
      <c r="AIG82" s="61"/>
      <c r="AIH82" s="61"/>
      <c r="AII82" s="61"/>
      <c r="AIJ82" s="61"/>
      <c r="AIK82" s="61"/>
      <c r="AIL82" s="61"/>
      <c r="AIM82" s="61"/>
      <c r="AIN82" s="61"/>
      <c r="AIO82" s="61"/>
      <c r="AIP82" s="61"/>
      <c r="AIQ82" s="61"/>
      <c r="AIR82" s="61"/>
      <c r="AIS82" s="61"/>
      <c r="AIT82" s="61"/>
      <c r="AIU82" s="61"/>
      <c r="AIV82" s="61"/>
      <c r="AIW82" s="61"/>
      <c r="AIX82" s="61"/>
      <c r="AIY82" s="61"/>
      <c r="AIZ82" s="61"/>
      <c r="AJA82" s="61"/>
      <c r="AJB82" s="61"/>
      <c r="AJC82" s="61"/>
      <c r="AJD82" s="61"/>
      <c r="AJE82" s="61"/>
      <c r="AJF82" s="61"/>
      <c r="AJG82" s="61"/>
      <c r="AJH82" s="61"/>
      <c r="AJI82" s="61"/>
      <c r="AJJ82" s="61"/>
      <c r="AJK82" s="61"/>
      <c r="AJL82" s="61"/>
      <c r="AJM82" s="61"/>
      <c r="AJN82" s="61"/>
      <c r="AJO82" s="61"/>
      <c r="AJP82" s="61"/>
      <c r="AJQ82" s="61"/>
      <c r="AJR82" s="61"/>
      <c r="AJS82" s="61"/>
      <c r="AJT82" s="61"/>
      <c r="AJU82" s="61"/>
      <c r="AJV82" s="61"/>
      <c r="AJW82" s="61"/>
      <c r="AJX82" s="61"/>
      <c r="AJY82" s="61"/>
      <c r="AJZ82" s="61"/>
      <c r="AKA82" s="61"/>
      <c r="AKB82" s="61"/>
      <c r="AKC82" s="61"/>
      <c r="AKD82" s="61"/>
      <c r="AKE82" s="61"/>
      <c r="AKF82" s="61"/>
      <c r="AKG82" s="61"/>
      <c r="AKH82" s="61"/>
      <c r="AKI82" s="61"/>
      <c r="AKJ82" s="61"/>
      <c r="AKK82" s="61"/>
      <c r="AKL82" s="61"/>
      <c r="AKM82" s="61"/>
      <c r="AKN82" s="61"/>
      <c r="AKO82" s="61"/>
      <c r="AKP82" s="61"/>
      <c r="AKQ82" s="61"/>
      <c r="AKR82" s="61"/>
      <c r="AKS82" s="61"/>
      <c r="AKT82" s="61"/>
      <c r="AKU82" s="61"/>
      <c r="AKV82" s="61"/>
      <c r="AKW82" s="61"/>
      <c r="AKX82" s="61"/>
      <c r="AKY82" s="61"/>
      <c r="AKZ82" s="61"/>
      <c r="ALA82" s="61"/>
      <c r="ALB82" s="61"/>
      <c r="ALC82" s="61"/>
      <c r="ALD82" s="61"/>
      <c r="ALE82" s="61"/>
      <c r="ALF82" s="61"/>
      <c r="ALG82" s="61"/>
      <c r="ALH82" s="61"/>
      <c r="ALI82" s="61"/>
      <c r="ALJ82" s="61"/>
      <c r="ALK82" s="61"/>
      <c r="ALL82" s="61"/>
      <c r="ALM82" s="61"/>
      <c r="ALN82" s="61"/>
      <c r="ALO82" s="61"/>
      <c r="ALP82" s="61"/>
      <c r="ALQ82" s="61"/>
      <c r="ALR82" s="61"/>
      <c r="ALS82" s="61"/>
      <c r="ALT82" s="61"/>
      <c r="ALU82" s="61"/>
      <c r="ALV82" s="61"/>
      <c r="ALW82" s="61"/>
      <c r="ALX82" s="61"/>
      <c r="ALY82" s="61"/>
      <c r="ALZ82" s="61"/>
      <c r="AMA82" s="61"/>
      <c r="AMB82" s="61"/>
      <c r="AMC82" s="61"/>
      <c r="AMD82" s="61"/>
      <c r="AME82" s="61"/>
      <c r="AMF82" s="61"/>
      <c r="AMG82" s="61"/>
      <c r="AMH82" s="61"/>
      <c r="AMI82" s="61"/>
      <c r="AMJ82" s="61"/>
      <c r="AMK82" s="61"/>
      <c r="AML82" s="61"/>
    </row>
    <row r="83" spans="1:1026" s="62" customFormat="1">
      <c r="A83" s="12" t="s">
        <v>30</v>
      </c>
      <c r="B83" s="20" t="s">
        <v>148</v>
      </c>
      <c r="C83" s="25" t="s">
        <v>39</v>
      </c>
      <c r="D83" s="25" t="s">
        <v>40</v>
      </c>
      <c r="E83" s="9" t="s">
        <v>41</v>
      </c>
      <c r="F83" s="14">
        <v>43594</v>
      </c>
      <c r="G83" s="87"/>
      <c r="H83" s="102"/>
      <c r="I83" s="114"/>
      <c r="J83" s="15"/>
      <c r="K83" s="115">
        <v>2</v>
      </c>
      <c r="L83" s="114"/>
      <c r="M83" s="15"/>
      <c r="N83" s="115"/>
      <c r="O83" s="114"/>
      <c r="P83" s="15">
        <v>1</v>
      </c>
      <c r="Q83" s="88"/>
      <c r="R83" s="144">
        <f t="shared" si="15"/>
        <v>6</v>
      </c>
      <c r="S83" s="102">
        <f t="shared" si="16"/>
        <v>2</v>
      </c>
      <c r="T83" s="146">
        <f t="shared" si="17"/>
        <v>1</v>
      </c>
      <c r="U83" s="135">
        <v>43620</v>
      </c>
      <c r="V83" s="163"/>
      <c r="W83" s="171"/>
      <c r="X83" s="183"/>
      <c r="Y83" s="16"/>
      <c r="Z83" s="184"/>
      <c r="AA83" s="183"/>
      <c r="AB83" s="16"/>
      <c r="AC83" s="184"/>
      <c r="AD83" s="183"/>
      <c r="AE83" s="16"/>
      <c r="AF83" s="165"/>
      <c r="AG83" s="206">
        <f t="shared" si="14"/>
        <v>0</v>
      </c>
      <c r="AH83" s="171">
        <f t="shared" si="18"/>
        <v>0</v>
      </c>
      <c r="AI83" s="208">
        <f t="shared" si="19"/>
        <v>0</v>
      </c>
      <c r="AJ83" s="204">
        <v>3</v>
      </c>
      <c r="AK83" s="17">
        <f t="shared" si="20"/>
        <v>2</v>
      </c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  <c r="ABT83" s="61"/>
      <c r="ABU83" s="61"/>
      <c r="ABV83" s="61"/>
      <c r="ABW83" s="61"/>
      <c r="ABX83" s="61"/>
      <c r="ABY83" s="61"/>
      <c r="ABZ83" s="61"/>
      <c r="ACA83" s="61"/>
      <c r="ACB83" s="61"/>
      <c r="ACC83" s="61"/>
      <c r="ACD83" s="61"/>
      <c r="ACE83" s="61"/>
      <c r="ACF83" s="61"/>
      <c r="ACG83" s="61"/>
      <c r="ACH83" s="61"/>
      <c r="ACI83" s="61"/>
      <c r="ACJ83" s="61"/>
      <c r="ACK83" s="61"/>
      <c r="ACL83" s="61"/>
      <c r="ACM83" s="61"/>
      <c r="ACN83" s="61"/>
      <c r="ACO83" s="61"/>
      <c r="ACP83" s="61"/>
      <c r="ACQ83" s="61"/>
      <c r="ACR83" s="61"/>
      <c r="ACS83" s="61"/>
      <c r="ACT83" s="61"/>
      <c r="ACU83" s="61"/>
      <c r="ACV83" s="61"/>
      <c r="ACW83" s="61"/>
      <c r="ACX83" s="61"/>
      <c r="ACY83" s="61"/>
      <c r="ACZ83" s="61"/>
      <c r="ADA83" s="61"/>
      <c r="ADB83" s="61"/>
      <c r="ADC83" s="61"/>
      <c r="ADD83" s="61"/>
      <c r="ADE83" s="61"/>
      <c r="ADF83" s="61"/>
      <c r="ADG83" s="61"/>
      <c r="ADH83" s="61"/>
      <c r="ADI83" s="61"/>
      <c r="ADJ83" s="61"/>
      <c r="ADK83" s="61"/>
      <c r="ADL83" s="61"/>
      <c r="ADM83" s="61"/>
      <c r="ADN83" s="61"/>
      <c r="ADO83" s="61"/>
      <c r="ADP83" s="61"/>
      <c r="ADQ83" s="61"/>
      <c r="ADR83" s="61"/>
      <c r="ADS83" s="61"/>
      <c r="ADT83" s="61"/>
      <c r="ADU83" s="61"/>
      <c r="ADV83" s="61"/>
      <c r="ADW83" s="61"/>
      <c r="ADX83" s="61"/>
      <c r="ADY83" s="61"/>
      <c r="ADZ83" s="61"/>
      <c r="AEA83" s="61"/>
      <c r="AEB83" s="61"/>
      <c r="AEC83" s="61"/>
      <c r="AED83" s="61"/>
      <c r="AEE83" s="61"/>
      <c r="AEF83" s="61"/>
      <c r="AEG83" s="61"/>
      <c r="AEH83" s="61"/>
      <c r="AEI83" s="61"/>
      <c r="AEJ83" s="61"/>
      <c r="AEK83" s="61"/>
      <c r="AEL83" s="61"/>
      <c r="AEM83" s="61"/>
      <c r="AEN83" s="61"/>
      <c r="AEO83" s="61"/>
      <c r="AEP83" s="61"/>
      <c r="AEQ83" s="61"/>
      <c r="AER83" s="61"/>
      <c r="AES83" s="61"/>
      <c r="AET83" s="61"/>
      <c r="AEU83" s="61"/>
      <c r="AEV83" s="61"/>
      <c r="AEW83" s="61"/>
      <c r="AEX83" s="61"/>
      <c r="AEY83" s="61"/>
      <c r="AEZ83" s="61"/>
      <c r="AFA83" s="61"/>
      <c r="AFB83" s="61"/>
      <c r="AFC83" s="61"/>
      <c r="AFD83" s="61"/>
      <c r="AFE83" s="61"/>
      <c r="AFF83" s="61"/>
      <c r="AFG83" s="61"/>
      <c r="AFH83" s="61"/>
      <c r="AFI83" s="61"/>
      <c r="AFJ83" s="61"/>
      <c r="AFK83" s="61"/>
      <c r="AFL83" s="61"/>
      <c r="AFM83" s="61"/>
      <c r="AFN83" s="61"/>
      <c r="AFO83" s="61"/>
      <c r="AFP83" s="61"/>
      <c r="AFQ83" s="61"/>
      <c r="AFR83" s="61"/>
      <c r="AFS83" s="61"/>
      <c r="AFT83" s="61"/>
      <c r="AFU83" s="61"/>
      <c r="AFV83" s="61"/>
      <c r="AFW83" s="61"/>
      <c r="AFX83" s="61"/>
      <c r="AFY83" s="61"/>
      <c r="AFZ83" s="61"/>
      <c r="AGA83" s="61"/>
      <c r="AGB83" s="61"/>
      <c r="AGC83" s="61"/>
      <c r="AGD83" s="61"/>
      <c r="AGE83" s="61"/>
      <c r="AGF83" s="61"/>
      <c r="AGG83" s="61"/>
      <c r="AGH83" s="61"/>
      <c r="AGI83" s="61"/>
      <c r="AGJ83" s="61"/>
      <c r="AGK83" s="61"/>
      <c r="AGL83" s="61"/>
      <c r="AGM83" s="61"/>
      <c r="AGN83" s="61"/>
      <c r="AGO83" s="61"/>
      <c r="AGP83" s="61"/>
      <c r="AGQ83" s="61"/>
      <c r="AGR83" s="61"/>
      <c r="AGS83" s="61"/>
      <c r="AGT83" s="61"/>
      <c r="AGU83" s="61"/>
      <c r="AGV83" s="61"/>
      <c r="AGW83" s="61"/>
      <c r="AGX83" s="61"/>
      <c r="AGY83" s="61"/>
      <c r="AGZ83" s="61"/>
      <c r="AHA83" s="61"/>
      <c r="AHB83" s="61"/>
      <c r="AHC83" s="61"/>
      <c r="AHD83" s="61"/>
      <c r="AHE83" s="61"/>
      <c r="AHF83" s="61"/>
      <c r="AHG83" s="61"/>
      <c r="AHH83" s="61"/>
      <c r="AHI83" s="61"/>
      <c r="AHJ83" s="61"/>
      <c r="AHK83" s="61"/>
      <c r="AHL83" s="61"/>
      <c r="AHM83" s="61"/>
      <c r="AHN83" s="61"/>
      <c r="AHO83" s="61"/>
      <c r="AHP83" s="61"/>
      <c r="AHQ83" s="61"/>
      <c r="AHR83" s="61"/>
      <c r="AHS83" s="61"/>
      <c r="AHT83" s="61"/>
      <c r="AHU83" s="61"/>
      <c r="AHV83" s="61"/>
      <c r="AHW83" s="61"/>
      <c r="AHX83" s="61"/>
      <c r="AHY83" s="61"/>
      <c r="AHZ83" s="61"/>
      <c r="AIA83" s="61"/>
      <c r="AIB83" s="61"/>
      <c r="AIC83" s="61"/>
      <c r="AID83" s="61"/>
      <c r="AIE83" s="61"/>
      <c r="AIF83" s="61"/>
      <c r="AIG83" s="61"/>
      <c r="AIH83" s="61"/>
      <c r="AII83" s="61"/>
      <c r="AIJ83" s="61"/>
      <c r="AIK83" s="61"/>
      <c r="AIL83" s="61"/>
      <c r="AIM83" s="61"/>
      <c r="AIN83" s="61"/>
      <c r="AIO83" s="61"/>
      <c r="AIP83" s="61"/>
      <c r="AIQ83" s="61"/>
      <c r="AIR83" s="61"/>
      <c r="AIS83" s="61"/>
      <c r="AIT83" s="61"/>
      <c r="AIU83" s="61"/>
      <c r="AIV83" s="61"/>
      <c r="AIW83" s="61"/>
      <c r="AIX83" s="61"/>
      <c r="AIY83" s="61"/>
      <c r="AIZ83" s="61"/>
      <c r="AJA83" s="61"/>
      <c r="AJB83" s="61"/>
      <c r="AJC83" s="61"/>
      <c r="AJD83" s="61"/>
      <c r="AJE83" s="61"/>
      <c r="AJF83" s="61"/>
      <c r="AJG83" s="61"/>
      <c r="AJH83" s="61"/>
      <c r="AJI83" s="61"/>
      <c r="AJJ83" s="61"/>
      <c r="AJK83" s="61"/>
      <c r="AJL83" s="61"/>
      <c r="AJM83" s="61"/>
      <c r="AJN83" s="61"/>
      <c r="AJO83" s="61"/>
      <c r="AJP83" s="61"/>
      <c r="AJQ83" s="61"/>
      <c r="AJR83" s="61"/>
      <c r="AJS83" s="61"/>
      <c r="AJT83" s="61"/>
      <c r="AJU83" s="61"/>
      <c r="AJV83" s="61"/>
      <c r="AJW83" s="61"/>
      <c r="AJX83" s="61"/>
      <c r="AJY83" s="61"/>
      <c r="AJZ83" s="61"/>
      <c r="AKA83" s="61"/>
      <c r="AKB83" s="61"/>
      <c r="AKC83" s="61"/>
      <c r="AKD83" s="61"/>
      <c r="AKE83" s="61"/>
      <c r="AKF83" s="61"/>
      <c r="AKG83" s="61"/>
      <c r="AKH83" s="61"/>
      <c r="AKI83" s="61"/>
      <c r="AKJ83" s="61"/>
      <c r="AKK83" s="61"/>
      <c r="AKL83" s="61"/>
      <c r="AKM83" s="61"/>
      <c r="AKN83" s="61"/>
      <c r="AKO83" s="61"/>
      <c r="AKP83" s="61"/>
      <c r="AKQ83" s="61"/>
      <c r="AKR83" s="61"/>
      <c r="AKS83" s="61"/>
      <c r="AKT83" s="61"/>
      <c r="AKU83" s="61"/>
      <c r="AKV83" s="61"/>
      <c r="AKW83" s="61"/>
      <c r="AKX83" s="61"/>
      <c r="AKY83" s="61"/>
      <c r="AKZ83" s="61"/>
      <c r="ALA83" s="61"/>
      <c r="ALB83" s="61"/>
      <c r="ALC83" s="61"/>
      <c r="ALD83" s="61"/>
      <c r="ALE83" s="61"/>
      <c r="ALF83" s="61"/>
      <c r="ALG83" s="61"/>
      <c r="ALH83" s="61"/>
      <c r="ALI83" s="61"/>
      <c r="ALJ83" s="61"/>
      <c r="ALK83" s="61"/>
      <c r="ALL83" s="61"/>
      <c r="ALM83" s="61"/>
      <c r="ALN83" s="61"/>
      <c r="ALO83" s="61"/>
      <c r="ALP83" s="61"/>
      <c r="ALQ83" s="61"/>
      <c r="ALR83" s="61"/>
      <c r="ALS83" s="61"/>
      <c r="ALT83" s="61"/>
      <c r="ALU83" s="61"/>
      <c r="ALV83" s="61"/>
      <c r="ALW83" s="61"/>
      <c r="ALX83" s="61"/>
      <c r="ALY83" s="61"/>
      <c r="ALZ83" s="61"/>
      <c r="AMA83" s="61"/>
      <c r="AMB83" s="61"/>
      <c r="AMC83" s="61"/>
      <c r="AMD83" s="61"/>
      <c r="AME83" s="61"/>
      <c r="AMF83" s="61"/>
      <c r="AMG83" s="61"/>
      <c r="AMH83" s="61"/>
      <c r="AMI83" s="61"/>
      <c r="AMJ83" s="61"/>
      <c r="AMK83" s="61"/>
      <c r="AML83" s="61"/>
    </row>
    <row r="84" spans="1:1026" s="62" customFormat="1">
      <c r="A84" s="12" t="s">
        <v>30</v>
      </c>
      <c r="B84" s="20" t="s">
        <v>148</v>
      </c>
      <c r="C84" s="25" t="s">
        <v>42</v>
      </c>
      <c r="D84" s="25" t="s">
        <v>43</v>
      </c>
      <c r="E84" s="13" t="s">
        <v>44</v>
      </c>
      <c r="F84" s="14">
        <v>43594</v>
      </c>
      <c r="G84" s="87"/>
      <c r="H84" s="102"/>
      <c r="I84" s="114"/>
      <c r="J84" s="15"/>
      <c r="K84" s="115">
        <v>2</v>
      </c>
      <c r="L84" s="114"/>
      <c r="M84" s="15"/>
      <c r="N84" s="115"/>
      <c r="O84" s="114"/>
      <c r="P84" s="15"/>
      <c r="Q84" s="88"/>
      <c r="R84" s="144">
        <f t="shared" si="15"/>
        <v>6</v>
      </c>
      <c r="S84" s="102">
        <f t="shared" si="16"/>
        <v>2</v>
      </c>
      <c r="T84" s="146">
        <f t="shared" si="17"/>
        <v>0</v>
      </c>
      <c r="U84" s="135">
        <v>43621</v>
      </c>
      <c r="V84" s="163"/>
      <c r="W84" s="171"/>
      <c r="X84" s="183"/>
      <c r="Y84" s="16">
        <v>2</v>
      </c>
      <c r="Z84" s="184"/>
      <c r="AA84" s="183"/>
      <c r="AB84" s="16"/>
      <c r="AC84" s="184"/>
      <c r="AD84" s="183"/>
      <c r="AE84" s="16"/>
      <c r="AF84" s="165"/>
      <c r="AG84" s="206">
        <f t="shared" si="14"/>
        <v>4</v>
      </c>
      <c r="AH84" s="171">
        <f t="shared" si="18"/>
        <v>2</v>
      </c>
      <c r="AI84" s="208">
        <f t="shared" si="19"/>
        <v>0</v>
      </c>
      <c r="AJ84" s="204">
        <f t="shared" si="21"/>
        <v>2</v>
      </c>
      <c r="AK84" s="17">
        <f t="shared" si="20"/>
        <v>0</v>
      </c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  <c r="LC84" s="61"/>
      <c r="LD84" s="61"/>
      <c r="LE84" s="61"/>
      <c r="LF84" s="61"/>
      <c r="LG84" s="61"/>
      <c r="LH84" s="61"/>
      <c r="LI84" s="61"/>
      <c r="LJ84" s="61"/>
      <c r="LK84" s="61"/>
      <c r="LL84" s="61"/>
      <c r="LM84" s="61"/>
      <c r="LN84" s="61"/>
      <c r="LO84" s="61"/>
      <c r="LP84" s="61"/>
      <c r="LQ84" s="61"/>
      <c r="LR84" s="61"/>
      <c r="LS84" s="61"/>
      <c r="LT84" s="61"/>
      <c r="LU84" s="61"/>
      <c r="LV84" s="61"/>
      <c r="LW84" s="61"/>
      <c r="LX84" s="61"/>
      <c r="LY84" s="61"/>
      <c r="LZ84" s="61"/>
      <c r="MA84" s="61"/>
      <c r="MB84" s="61"/>
      <c r="MC84" s="61"/>
      <c r="MD84" s="61"/>
      <c r="ME84" s="61"/>
      <c r="MF84" s="61"/>
      <c r="MG84" s="61"/>
      <c r="MH84" s="61"/>
      <c r="MI84" s="61"/>
      <c r="MJ84" s="61"/>
      <c r="MK84" s="61"/>
      <c r="ML84" s="61"/>
      <c r="MM84" s="61"/>
      <c r="MN84" s="61"/>
      <c r="MO84" s="61"/>
      <c r="MP84" s="61"/>
      <c r="MQ84" s="61"/>
      <c r="MR84" s="61"/>
      <c r="MS84" s="61"/>
      <c r="MT84" s="61"/>
      <c r="MU84" s="61"/>
      <c r="MV84" s="61"/>
      <c r="MW84" s="61"/>
      <c r="MX84" s="61"/>
      <c r="MY84" s="61"/>
      <c r="MZ84" s="61"/>
      <c r="NA84" s="61"/>
      <c r="NB84" s="61"/>
      <c r="NC84" s="61"/>
      <c r="ND84" s="61"/>
      <c r="NE84" s="61"/>
      <c r="NF84" s="61"/>
      <c r="NG84" s="61"/>
      <c r="NH84" s="61"/>
      <c r="NI84" s="61"/>
      <c r="NJ84" s="61"/>
      <c r="NK84" s="61"/>
      <c r="NL84" s="61"/>
      <c r="NM84" s="61"/>
      <c r="NN84" s="61"/>
      <c r="NO84" s="61"/>
      <c r="NP84" s="61"/>
      <c r="NQ84" s="61"/>
      <c r="NR84" s="61"/>
      <c r="NS84" s="61"/>
      <c r="NT84" s="61"/>
      <c r="NU84" s="61"/>
      <c r="NV84" s="61"/>
      <c r="NW84" s="61"/>
      <c r="NX84" s="61"/>
      <c r="NY84" s="61"/>
      <c r="NZ84" s="61"/>
      <c r="OA84" s="61"/>
      <c r="OB84" s="61"/>
      <c r="OC84" s="61"/>
      <c r="OD84" s="61"/>
      <c r="OE84" s="61"/>
      <c r="OF84" s="61"/>
      <c r="OG84" s="61"/>
      <c r="OH84" s="61"/>
      <c r="OI84" s="61"/>
      <c r="OJ84" s="61"/>
      <c r="OK84" s="61"/>
      <c r="OL84" s="61"/>
      <c r="OM84" s="61"/>
      <c r="ON84" s="61"/>
      <c r="OO84" s="61"/>
      <c r="OP84" s="61"/>
      <c r="OQ84" s="61"/>
      <c r="OR84" s="61"/>
      <c r="OS84" s="61"/>
      <c r="OT84" s="61"/>
      <c r="OU84" s="61"/>
      <c r="OV84" s="61"/>
      <c r="OW84" s="61"/>
      <c r="OX84" s="61"/>
      <c r="OY84" s="61"/>
      <c r="OZ84" s="61"/>
      <c r="PA84" s="61"/>
      <c r="PB84" s="61"/>
      <c r="PC84" s="61"/>
      <c r="PD84" s="61"/>
      <c r="PE84" s="61"/>
      <c r="PF84" s="61"/>
      <c r="PG84" s="61"/>
      <c r="PH84" s="61"/>
      <c r="PI84" s="61"/>
      <c r="PJ84" s="61"/>
      <c r="PK84" s="61"/>
      <c r="PL84" s="61"/>
      <c r="PM84" s="61"/>
      <c r="PN84" s="61"/>
      <c r="PO84" s="61"/>
      <c r="PP84" s="61"/>
      <c r="PQ84" s="61"/>
      <c r="PR84" s="61"/>
      <c r="PS84" s="61"/>
      <c r="PT84" s="61"/>
      <c r="PU84" s="61"/>
      <c r="PV84" s="61"/>
      <c r="PW84" s="61"/>
      <c r="PX84" s="61"/>
      <c r="PY84" s="61"/>
      <c r="PZ84" s="61"/>
      <c r="QA84" s="61"/>
      <c r="QB84" s="61"/>
      <c r="QC84" s="61"/>
      <c r="QD84" s="61"/>
      <c r="QE84" s="61"/>
      <c r="QF84" s="61"/>
      <c r="QG84" s="61"/>
      <c r="QH84" s="61"/>
      <c r="QI84" s="61"/>
      <c r="QJ84" s="61"/>
      <c r="QK84" s="61"/>
      <c r="QL84" s="61"/>
      <c r="QM84" s="61"/>
      <c r="QN84" s="61"/>
      <c r="QO84" s="61"/>
      <c r="QP84" s="61"/>
      <c r="QQ84" s="61"/>
      <c r="QR84" s="61"/>
      <c r="QS84" s="61"/>
      <c r="QT84" s="61"/>
      <c r="QU84" s="61"/>
      <c r="QV84" s="61"/>
      <c r="QW84" s="61"/>
      <c r="QX84" s="61"/>
      <c r="QY84" s="61"/>
      <c r="QZ84" s="61"/>
      <c r="RA84" s="61"/>
      <c r="RB84" s="61"/>
      <c r="RC84" s="61"/>
      <c r="RD84" s="61"/>
      <c r="RE84" s="61"/>
      <c r="RF84" s="61"/>
      <c r="RG84" s="61"/>
      <c r="RH84" s="61"/>
      <c r="RI84" s="61"/>
      <c r="RJ84" s="61"/>
      <c r="RK84" s="61"/>
      <c r="RL84" s="61"/>
      <c r="RM84" s="61"/>
      <c r="RN84" s="61"/>
      <c r="RO84" s="61"/>
      <c r="RP84" s="61"/>
      <c r="RQ84" s="61"/>
      <c r="RR84" s="61"/>
      <c r="RS84" s="61"/>
      <c r="RT84" s="61"/>
      <c r="RU84" s="61"/>
      <c r="RV84" s="61"/>
      <c r="RW84" s="61"/>
      <c r="RX84" s="61"/>
      <c r="RY84" s="61"/>
      <c r="RZ84" s="61"/>
      <c r="SA84" s="61"/>
      <c r="SB84" s="61"/>
      <c r="SC84" s="61"/>
      <c r="SD84" s="61"/>
      <c r="SE84" s="61"/>
      <c r="SF84" s="61"/>
      <c r="SG84" s="61"/>
      <c r="SH84" s="61"/>
      <c r="SI84" s="61"/>
      <c r="SJ84" s="61"/>
      <c r="SK84" s="61"/>
      <c r="SL84" s="61"/>
      <c r="SM84" s="61"/>
      <c r="SN84" s="61"/>
      <c r="SO84" s="61"/>
      <c r="SP84" s="61"/>
      <c r="SQ84" s="61"/>
      <c r="SR84" s="61"/>
      <c r="SS84" s="61"/>
      <c r="ST84" s="61"/>
      <c r="SU84" s="61"/>
      <c r="SV84" s="61"/>
      <c r="SW84" s="61"/>
      <c r="SX84" s="61"/>
      <c r="SY84" s="61"/>
      <c r="SZ84" s="61"/>
      <c r="TA84" s="61"/>
      <c r="TB84" s="61"/>
      <c r="TC84" s="61"/>
      <c r="TD84" s="61"/>
      <c r="TE84" s="61"/>
      <c r="TF84" s="61"/>
      <c r="TG84" s="61"/>
      <c r="TH84" s="61"/>
      <c r="TI84" s="61"/>
      <c r="TJ84" s="61"/>
      <c r="TK84" s="61"/>
      <c r="TL84" s="61"/>
      <c r="TM84" s="61"/>
      <c r="TN84" s="61"/>
      <c r="TO84" s="61"/>
      <c r="TP84" s="61"/>
      <c r="TQ84" s="61"/>
      <c r="TR84" s="61"/>
      <c r="TS84" s="61"/>
      <c r="TT84" s="61"/>
      <c r="TU84" s="61"/>
      <c r="TV84" s="61"/>
      <c r="TW84" s="61"/>
      <c r="TX84" s="61"/>
      <c r="TY84" s="61"/>
      <c r="TZ84" s="61"/>
      <c r="UA84" s="61"/>
      <c r="UB84" s="61"/>
      <c r="UC84" s="61"/>
      <c r="UD84" s="61"/>
      <c r="UE84" s="61"/>
      <c r="UF84" s="61"/>
      <c r="UG84" s="61"/>
      <c r="UH84" s="61"/>
      <c r="UI84" s="61"/>
      <c r="UJ84" s="61"/>
      <c r="UK84" s="61"/>
      <c r="UL84" s="61"/>
      <c r="UM84" s="61"/>
      <c r="UN84" s="61"/>
      <c r="UO84" s="61"/>
      <c r="UP84" s="61"/>
      <c r="UQ84" s="61"/>
      <c r="UR84" s="61"/>
      <c r="US84" s="61"/>
      <c r="UT84" s="61"/>
      <c r="UU84" s="61"/>
      <c r="UV84" s="61"/>
      <c r="UW84" s="61"/>
      <c r="UX84" s="61"/>
      <c r="UY84" s="61"/>
      <c r="UZ84" s="61"/>
      <c r="VA84" s="61"/>
      <c r="VB84" s="61"/>
      <c r="VC84" s="61"/>
      <c r="VD84" s="61"/>
      <c r="VE84" s="61"/>
      <c r="VF84" s="61"/>
      <c r="VG84" s="61"/>
      <c r="VH84" s="61"/>
      <c r="VI84" s="61"/>
      <c r="VJ84" s="61"/>
      <c r="VK84" s="61"/>
      <c r="VL84" s="61"/>
      <c r="VM84" s="61"/>
      <c r="VN84" s="61"/>
      <c r="VO84" s="61"/>
      <c r="VP84" s="61"/>
      <c r="VQ84" s="61"/>
      <c r="VR84" s="61"/>
      <c r="VS84" s="61"/>
      <c r="VT84" s="61"/>
      <c r="VU84" s="61"/>
      <c r="VV84" s="61"/>
      <c r="VW84" s="61"/>
      <c r="VX84" s="61"/>
      <c r="VY84" s="61"/>
      <c r="VZ84" s="61"/>
      <c r="WA84" s="61"/>
      <c r="WB84" s="61"/>
      <c r="WC84" s="61"/>
      <c r="WD84" s="61"/>
      <c r="WE84" s="61"/>
      <c r="WF84" s="61"/>
      <c r="WG84" s="61"/>
      <c r="WH84" s="61"/>
      <c r="WI84" s="61"/>
      <c r="WJ84" s="61"/>
      <c r="WK84" s="61"/>
      <c r="WL84" s="61"/>
      <c r="WM84" s="61"/>
      <c r="WN84" s="61"/>
      <c r="WO84" s="61"/>
      <c r="WP84" s="61"/>
      <c r="WQ84" s="61"/>
      <c r="WR84" s="61"/>
      <c r="WS84" s="61"/>
      <c r="WT84" s="61"/>
      <c r="WU84" s="61"/>
      <c r="WV84" s="61"/>
      <c r="WW84" s="61"/>
      <c r="WX84" s="61"/>
      <c r="WY84" s="61"/>
      <c r="WZ84" s="61"/>
      <c r="XA84" s="61"/>
      <c r="XB84" s="61"/>
      <c r="XC84" s="61"/>
      <c r="XD84" s="61"/>
      <c r="XE84" s="61"/>
      <c r="XF84" s="61"/>
      <c r="XG84" s="61"/>
      <c r="XH84" s="61"/>
      <c r="XI84" s="61"/>
      <c r="XJ84" s="61"/>
      <c r="XK84" s="61"/>
      <c r="XL84" s="61"/>
      <c r="XM84" s="61"/>
      <c r="XN84" s="61"/>
      <c r="XO84" s="61"/>
      <c r="XP84" s="61"/>
      <c r="XQ84" s="61"/>
      <c r="XR84" s="61"/>
      <c r="XS84" s="61"/>
      <c r="XT84" s="61"/>
      <c r="XU84" s="61"/>
      <c r="XV84" s="61"/>
      <c r="XW84" s="61"/>
      <c r="XX84" s="61"/>
      <c r="XY84" s="61"/>
      <c r="XZ84" s="61"/>
      <c r="YA84" s="61"/>
      <c r="YB84" s="61"/>
      <c r="YC84" s="61"/>
      <c r="YD84" s="61"/>
      <c r="YE84" s="61"/>
      <c r="YF84" s="61"/>
      <c r="YG84" s="61"/>
      <c r="YH84" s="61"/>
      <c r="YI84" s="61"/>
      <c r="YJ84" s="61"/>
      <c r="YK84" s="61"/>
      <c r="YL84" s="61"/>
      <c r="YM84" s="61"/>
      <c r="YN84" s="61"/>
      <c r="YO84" s="61"/>
      <c r="YP84" s="61"/>
      <c r="YQ84" s="61"/>
      <c r="YR84" s="61"/>
      <c r="YS84" s="61"/>
      <c r="YT84" s="61"/>
      <c r="YU84" s="61"/>
      <c r="YV84" s="61"/>
      <c r="YW84" s="61"/>
      <c r="YX84" s="61"/>
      <c r="YY84" s="61"/>
      <c r="YZ84" s="61"/>
      <c r="ZA84" s="61"/>
      <c r="ZB84" s="61"/>
      <c r="ZC84" s="61"/>
      <c r="ZD84" s="61"/>
      <c r="ZE84" s="61"/>
      <c r="ZF84" s="61"/>
      <c r="ZG84" s="61"/>
      <c r="ZH84" s="61"/>
      <c r="ZI84" s="61"/>
      <c r="ZJ84" s="61"/>
      <c r="ZK84" s="61"/>
      <c r="ZL84" s="61"/>
      <c r="ZM84" s="61"/>
      <c r="ZN84" s="61"/>
      <c r="ZO84" s="61"/>
      <c r="ZP84" s="61"/>
      <c r="ZQ84" s="61"/>
      <c r="ZR84" s="61"/>
      <c r="ZS84" s="61"/>
      <c r="ZT84" s="61"/>
      <c r="ZU84" s="61"/>
      <c r="ZV84" s="61"/>
      <c r="ZW84" s="61"/>
      <c r="ZX84" s="61"/>
      <c r="ZY84" s="61"/>
      <c r="ZZ84" s="61"/>
      <c r="AAA84" s="61"/>
      <c r="AAB84" s="61"/>
      <c r="AAC84" s="61"/>
      <c r="AAD84" s="61"/>
      <c r="AAE84" s="61"/>
      <c r="AAF84" s="61"/>
      <c r="AAG84" s="61"/>
      <c r="AAH84" s="61"/>
      <c r="AAI84" s="61"/>
      <c r="AAJ84" s="61"/>
      <c r="AAK84" s="61"/>
      <c r="AAL84" s="61"/>
      <c r="AAM84" s="61"/>
      <c r="AAN84" s="61"/>
      <c r="AAO84" s="61"/>
      <c r="AAP84" s="61"/>
      <c r="AAQ84" s="61"/>
      <c r="AAR84" s="61"/>
      <c r="AAS84" s="61"/>
      <c r="AAT84" s="61"/>
      <c r="AAU84" s="61"/>
      <c r="AAV84" s="61"/>
      <c r="AAW84" s="61"/>
      <c r="AAX84" s="61"/>
      <c r="AAY84" s="61"/>
      <c r="AAZ84" s="61"/>
      <c r="ABA84" s="61"/>
      <c r="ABB84" s="61"/>
      <c r="ABC84" s="61"/>
      <c r="ABD84" s="61"/>
      <c r="ABE84" s="61"/>
      <c r="ABF84" s="61"/>
      <c r="ABG84" s="61"/>
      <c r="ABH84" s="61"/>
      <c r="ABI84" s="61"/>
      <c r="ABJ84" s="61"/>
      <c r="ABK84" s="61"/>
      <c r="ABL84" s="61"/>
      <c r="ABM84" s="61"/>
      <c r="ABN84" s="61"/>
      <c r="ABO84" s="61"/>
      <c r="ABP84" s="61"/>
      <c r="ABQ84" s="61"/>
      <c r="ABR84" s="61"/>
      <c r="ABS84" s="61"/>
      <c r="ABT84" s="61"/>
      <c r="ABU84" s="61"/>
      <c r="ABV84" s="61"/>
      <c r="ABW84" s="61"/>
      <c r="ABX84" s="61"/>
      <c r="ABY84" s="61"/>
      <c r="ABZ84" s="61"/>
      <c r="ACA84" s="61"/>
      <c r="ACB84" s="61"/>
      <c r="ACC84" s="61"/>
      <c r="ACD84" s="61"/>
      <c r="ACE84" s="61"/>
      <c r="ACF84" s="61"/>
      <c r="ACG84" s="61"/>
      <c r="ACH84" s="61"/>
      <c r="ACI84" s="61"/>
      <c r="ACJ84" s="61"/>
      <c r="ACK84" s="61"/>
      <c r="ACL84" s="61"/>
      <c r="ACM84" s="61"/>
      <c r="ACN84" s="61"/>
      <c r="ACO84" s="61"/>
      <c r="ACP84" s="61"/>
      <c r="ACQ84" s="61"/>
      <c r="ACR84" s="61"/>
      <c r="ACS84" s="61"/>
      <c r="ACT84" s="61"/>
      <c r="ACU84" s="61"/>
      <c r="ACV84" s="61"/>
      <c r="ACW84" s="61"/>
      <c r="ACX84" s="61"/>
      <c r="ACY84" s="61"/>
      <c r="ACZ84" s="61"/>
      <c r="ADA84" s="61"/>
      <c r="ADB84" s="61"/>
      <c r="ADC84" s="61"/>
      <c r="ADD84" s="61"/>
      <c r="ADE84" s="61"/>
      <c r="ADF84" s="61"/>
      <c r="ADG84" s="61"/>
      <c r="ADH84" s="61"/>
      <c r="ADI84" s="61"/>
      <c r="ADJ84" s="61"/>
      <c r="ADK84" s="61"/>
      <c r="ADL84" s="61"/>
      <c r="ADM84" s="61"/>
      <c r="ADN84" s="61"/>
      <c r="ADO84" s="61"/>
      <c r="ADP84" s="61"/>
      <c r="ADQ84" s="61"/>
      <c r="ADR84" s="61"/>
      <c r="ADS84" s="61"/>
      <c r="ADT84" s="61"/>
      <c r="ADU84" s="61"/>
      <c r="ADV84" s="61"/>
      <c r="ADW84" s="61"/>
      <c r="ADX84" s="61"/>
      <c r="ADY84" s="61"/>
      <c r="ADZ84" s="61"/>
      <c r="AEA84" s="61"/>
      <c r="AEB84" s="61"/>
      <c r="AEC84" s="61"/>
      <c r="AED84" s="61"/>
      <c r="AEE84" s="61"/>
      <c r="AEF84" s="61"/>
      <c r="AEG84" s="61"/>
      <c r="AEH84" s="61"/>
      <c r="AEI84" s="61"/>
      <c r="AEJ84" s="61"/>
      <c r="AEK84" s="61"/>
      <c r="AEL84" s="61"/>
      <c r="AEM84" s="61"/>
      <c r="AEN84" s="61"/>
      <c r="AEO84" s="61"/>
      <c r="AEP84" s="61"/>
      <c r="AEQ84" s="61"/>
      <c r="AER84" s="61"/>
      <c r="AES84" s="61"/>
      <c r="AET84" s="61"/>
      <c r="AEU84" s="61"/>
      <c r="AEV84" s="61"/>
      <c r="AEW84" s="61"/>
      <c r="AEX84" s="61"/>
      <c r="AEY84" s="61"/>
      <c r="AEZ84" s="61"/>
      <c r="AFA84" s="61"/>
      <c r="AFB84" s="61"/>
      <c r="AFC84" s="61"/>
      <c r="AFD84" s="61"/>
      <c r="AFE84" s="61"/>
      <c r="AFF84" s="61"/>
      <c r="AFG84" s="61"/>
      <c r="AFH84" s="61"/>
      <c r="AFI84" s="61"/>
      <c r="AFJ84" s="61"/>
      <c r="AFK84" s="61"/>
      <c r="AFL84" s="61"/>
      <c r="AFM84" s="61"/>
      <c r="AFN84" s="61"/>
      <c r="AFO84" s="61"/>
      <c r="AFP84" s="61"/>
      <c r="AFQ84" s="61"/>
      <c r="AFR84" s="61"/>
      <c r="AFS84" s="61"/>
      <c r="AFT84" s="61"/>
      <c r="AFU84" s="61"/>
      <c r="AFV84" s="61"/>
      <c r="AFW84" s="61"/>
      <c r="AFX84" s="61"/>
      <c r="AFY84" s="61"/>
      <c r="AFZ84" s="61"/>
      <c r="AGA84" s="61"/>
      <c r="AGB84" s="61"/>
      <c r="AGC84" s="61"/>
      <c r="AGD84" s="61"/>
      <c r="AGE84" s="61"/>
      <c r="AGF84" s="61"/>
      <c r="AGG84" s="61"/>
      <c r="AGH84" s="61"/>
      <c r="AGI84" s="61"/>
      <c r="AGJ84" s="61"/>
      <c r="AGK84" s="61"/>
      <c r="AGL84" s="61"/>
      <c r="AGM84" s="61"/>
      <c r="AGN84" s="61"/>
      <c r="AGO84" s="61"/>
      <c r="AGP84" s="61"/>
      <c r="AGQ84" s="61"/>
      <c r="AGR84" s="61"/>
      <c r="AGS84" s="61"/>
      <c r="AGT84" s="61"/>
      <c r="AGU84" s="61"/>
      <c r="AGV84" s="61"/>
      <c r="AGW84" s="61"/>
      <c r="AGX84" s="61"/>
      <c r="AGY84" s="61"/>
      <c r="AGZ84" s="61"/>
      <c r="AHA84" s="61"/>
      <c r="AHB84" s="61"/>
      <c r="AHC84" s="61"/>
      <c r="AHD84" s="61"/>
      <c r="AHE84" s="61"/>
      <c r="AHF84" s="61"/>
      <c r="AHG84" s="61"/>
      <c r="AHH84" s="61"/>
      <c r="AHI84" s="61"/>
      <c r="AHJ84" s="61"/>
      <c r="AHK84" s="61"/>
      <c r="AHL84" s="61"/>
      <c r="AHM84" s="61"/>
      <c r="AHN84" s="61"/>
      <c r="AHO84" s="61"/>
      <c r="AHP84" s="61"/>
      <c r="AHQ84" s="61"/>
      <c r="AHR84" s="61"/>
      <c r="AHS84" s="61"/>
      <c r="AHT84" s="61"/>
      <c r="AHU84" s="61"/>
      <c r="AHV84" s="61"/>
      <c r="AHW84" s="61"/>
      <c r="AHX84" s="61"/>
      <c r="AHY84" s="61"/>
      <c r="AHZ84" s="61"/>
      <c r="AIA84" s="61"/>
      <c r="AIB84" s="61"/>
      <c r="AIC84" s="61"/>
      <c r="AID84" s="61"/>
      <c r="AIE84" s="61"/>
      <c r="AIF84" s="61"/>
      <c r="AIG84" s="61"/>
      <c r="AIH84" s="61"/>
      <c r="AII84" s="61"/>
      <c r="AIJ84" s="61"/>
      <c r="AIK84" s="61"/>
      <c r="AIL84" s="61"/>
      <c r="AIM84" s="61"/>
      <c r="AIN84" s="61"/>
      <c r="AIO84" s="61"/>
      <c r="AIP84" s="61"/>
      <c r="AIQ84" s="61"/>
      <c r="AIR84" s="61"/>
      <c r="AIS84" s="61"/>
      <c r="AIT84" s="61"/>
      <c r="AIU84" s="61"/>
      <c r="AIV84" s="61"/>
      <c r="AIW84" s="61"/>
      <c r="AIX84" s="61"/>
      <c r="AIY84" s="61"/>
      <c r="AIZ84" s="61"/>
      <c r="AJA84" s="61"/>
      <c r="AJB84" s="61"/>
      <c r="AJC84" s="61"/>
      <c r="AJD84" s="61"/>
      <c r="AJE84" s="61"/>
      <c r="AJF84" s="61"/>
      <c r="AJG84" s="61"/>
      <c r="AJH84" s="61"/>
      <c r="AJI84" s="61"/>
      <c r="AJJ84" s="61"/>
      <c r="AJK84" s="61"/>
      <c r="AJL84" s="61"/>
      <c r="AJM84" s="61"/>
      <c r="AJN84" s="61"/>
      <c r="AJO84" s="61"/>
      <c r="AJP84" s="61"/>
      <c r="AJQ84" s="61"/>
      <c r="AJR84" s="61"/>
      <c r="AJS84" s="61"/>
      <c r="AJT84" s="61"/>
      <c r="AJU84" s="61"/>
      <c r="AJV84" s="61"/>
      <c r="AJW84" s="61"/>
      <c r="AJX84" s="61"/>
      <c r="AJY84" s="61"/>
      <c r="AJZ84" s="61"/>
      <c r="AKA84" s="61"/>
      <c r="AKB84" s="61"/>
      <c r="AKC84" s="61"/>
      <c r="AKD84" s="61"/>
      <c r="AKE84" s="61"/>
      <c r="AKF84" s="61"/>
      <c r="AKG84" s="61"/>
      <c r="AKH84" s="61"/>
      <c r="AKI84" s="61"/>
      <c r="AKJ84" s="61"/>
      <c r="AKK84" s="61"/>
      <c r="AKL84" s="61"/>
      <c r="AKM84" s="61"/>
      <c r="AKN84" s="61"/>
      <c r="AKO84" s="61"/>
      <c r="AKP84" s="61"/>
      <c r="AKQ84" s="61"/>
      <c r="AKR84" s="61"/>
      <c r="AKS84" s="61"/>
      <c r="AKT84" s="61"/>
      <c r="AKU84" s="61"/>
      <c r="AKV84" s="61"/>
      <c r="AKW84" s="61"/>
      <c r="AKX84" s="61"/>
      <c r="AKY84" s="61"/>
      <c r="AKZ84" s="61"/>
      <c r="ALA84" s="61"/>
      <c r="ALB84" s="61"/>
      <c r="ALC84" s="61"/>
      <c r="ALD84" s="61"/>
      <c r="ALE84" s="61"/>
      <c r="ALF84" s="61"/>
      <c r="ALG84" s="61"/>
      <c r="ALH84" s="61"/>
      <c r="ALI84" s="61"/>
      <c r="ALJ84" s="61"/>
      <c r="ALK84" s="61"/>
      <c r="ALL84" s="61"/>
      <c r="ALM84" s="61"/>
      <c r="ALN84" s="61"/>
      <c r="ALO84" s="61"/>
      <c r="ALP84" s="61"/>
      <c r="ALQ84" s="61"/>
      <c r="ALR84" s="61"/>
      <c r="ALS84" s="61"/>
      <c r="ALT84" s="61"/>
      <c r="ALU84" s="61"/>
      <c r="ALV84" s="61"/>
      <c r="ALW84" s="61"/>
      <c r="ALX84" s="61"/>
      <c r="ALY84" s="61"/>
      <c r="ALZ84" s="61"/>
      <c r="AMA84" s="61"/>
      <c r="AMB84" s="61"/>
      <c r="AMC84" s="61"/>
      <c r="AMD84" s="61"/>
      <c r="AME84" s="61"/>
      <c r="AMF84" s="61"/>
      <c r="AMG84" s="61"/>
      <c r="AMH84" s="61"/>
      <c r="AMI84" s="61"/>
      <c r="AMJ84" s="61"/>
      <c r="AMK84" s="61"/>
      <c r="AML84" s="61"/>
    </row>
    <row r="85" spans="1:1026" s="68" customFormat="1">
      <c r="A85" s="12" t="s">
        <v>30</v>
      </c>
      <c r="B85" s="20" t="s">
        <v>148</v>
      </c>
      <c r="C85" s="25" t="s">
        <v>49</v>
      </c>
      <c r="D85" s="25" t="s">
        <v>50</v>
      </c>
      <c r="E85" s="21">
        <v>680968374</v>
      </c>
      <c r="F85" s="14">
        <v>43594</v>
      </c>
      <c r="G85" s="87"/>
      <c r="H85" s="102"/>
      <c r="I85" s="124"/>
      <c r="J85" s="15"/>
      <c r="K85" s="115"/>
      <c r="L85" s="114"/>
      <c r="M85" s="15"/>
      <c r="N85" s="115"/>
      <c r="O85" s="114"/>
      <c r="P85" s="15"/>
      <c r="Q85" s="88"/>
      <c r="R85" s="144">
        <f t="shared" si="15"/>
        <v>0</v>
      </c>
      <c r="S85" s="102">
        <f t="shared" si="16"/>
        <v>0</v>
      </c>
      <c r="T85" s="146">
        <f t="shared" si="17"/>
        <v>0</v>
      </c>
      <c r="U85" s="135">
        <v>43620</v>
      </c>
      <c r="V85" s="163"/>
      <c r="W85" s="171"/>
      <c r="X85" s="183"/>
      <c r="Y85" s="16">
        <v>1</v>
      </c>
      <c r="Z85" s="184"/>
      <c r="AA85" s="183"/>
      <c r="AB85" s="16"/>
      <c r="AC85" s="184"/>
      <c r="AD85" s="183"/>
      <c r="AE85" s="16"/>
      <c r="AF85" s="165"/>
      <c r="AG85" s="206">
        <f t="shared" si="14"/>
        <v>2</v>
      </c>
      <c r="AH85" s="171">
        <f t="shared" si="18"/>
        <v>1</v>
      </c>
      <c r="AI85" s="208">
        <f t="shared" si="19"/>
        <v>0</v>
      </c>
      <c r="AJ85" s="204">
        <f t="shared" si="21"/>
        <v>1</v>
      </c>
      <c r="AK85" s="17">
        <f t="shared" si="20"/>
        <v>0</v>
      </c>
    </row>
    <row r="86" spans="1:1026" s="62" customFormat="1">
      <c r="A86" s="12" t="s">
        <v>30</v>
      </c>
      <c r="B86" s="20" t="s">
        <v>148</v>
      </c>
      <c r="C86" s="25" t="s">
        <v>51</v>
      </c>
      <c r="D86" s="25" t="s">
        <v>52</v>
      </c>
      <c r="E86" s="13" t="s">
        <v>53</v>
      </c>
      <c r="F86" s="14">
        <v>43594</v>
      </c>
      <c r="G86" s="87"/>
      <c r="H86" s="102"/>
      <c r="I86" s="114"/>
      <c r="J86" s="15"/>
      <c r="K86" s="115">
        <v>2</v>
      </c>
      <c r="L86" s="114"/>
      <c r="M86" s="15"/>
      <c r="N86" s="115"/>
      <c r="O86" s="114"/>
      <c r="P86" s="15"/>
      <c r="Q86" s="88"/>
      <c r="R86" s="144">
        <f t="shared" si="15"/>
        <v>6</v>
      </c>
      <c r="S86" s="102">
        <f t="shared" si="16"/>
        <v>2</v>
      </c>
      <c r="T86" s="146">
        <f t="shared" si="17"/>
        <v>0</v>
      </c>
      <c r="U86" s="135">
        <v>43621</v>
      </c>
      <c r="V86" s="163"/>
      <c r="W86" s="171"/>
      <c r="X86" s="183"/>
      <c r="Y86" s="16">
        <v>1</v>
      </c>
      <c r="Z86" s="184"/>
      <c r="AA86" s="183"/>
      <c r="AB86" s="16"/>
      <c r="AC86" s="184"/>
      <c r="AD86" s="183">
        <v>2</v>
      </c>
      <c r="AE86" s="16">
        <v>1</v>
      </c>
      <c r="AF86" s="165"/>
      <c r="AG86" s="206">
        <f t="shared" si="14"/>
        <v>2</v>
      </c>
      <c r="AH86" s="171">
        <f t="shared" si="18"/>
        <v>1</v>
      </c>
      <c r="AI86" s="208">
        <f t="shared" si="19"/>
        <v>3</v>
      </c>
      <c r="AJ86" s="204">
        <f t="shared" si="21"/>
        <v>4</v>
      </c>
      <c r="AK86" s="17">
        <f t="shared" si="20"/>
        <v>4</v>
      </c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  <c r="LC86" s="61"/>
      <c r="LD86" s="61"/>
      <c r="LE86" s="61"/>
      <c r="LF86" s="61"/>
      <c r="LG86" s="61"/>
      <c r="LH86" s="61"/>
      <c r="LI86" s="61"/>
      <c r="LJ86" s="61"/>
      <c r="LK86" s="61"/>
      <c r="LL86" s="61"/>
      <c r="LM86" s="61"/>
      <c r="LN86" s="61"/>
      <c r="LO86" s="61"/>
      <c r="LP86" s="61"/>
      <c r="LQ86" s="61"/>
      <c r="LR86" s="61"/>
      <c r="LS86" s="61"/>
      <c r="LT86" s="61"/>
      <c r="LU86" s="61"/>
      <c r="LV86" s="61"/>
      <c r="LW86" s="61"/>
      <c r="LX86" s="61"/>
      <c r="LY86" s="61"/>
      <c r="LZ86" s="61"/>
      <c r="MA86" s="61"/>
      <c r="MB86" s="61"/>
      <c r="MC86" s="61"/>
      <c r="MD86" s="61"/>
      <c r="ME86" s="61"/>
      <c r="MF86" s="61"/>
      <c r="MG86" s="61"/>
      <c r="MH86" s="61"/>
      <c r="MI86" s="61"/>
      <c r="MJ86" s="61"/>
      <c r="MK86" s="61"/>
      <c r="ML86" s="61"/>
      <c r="MM86" s="61"/>
      <c r="MN86" s="61"/>
      <c r="MO86" s="61"/>
      <c r="MP86" s="61"/>
      <c r="MQ86" s="61"/>
      <c r="MR86" s="61"/>
      <c r="MS86" s="61"/>
      <c r="MT86" s="61"/>
      <c r="MU86" s="61"/>
      <c r="MV86" s="61"/>
      <c r="MW86" s="61"/>
      <c r="MX86" s="61"/>
      <c r="MY86" s="61"/>
      <c r="MZ86" s="61"/>
      <c r="NA86" s="61"/>
      <c r="NB86" s="61"/>
      <c r="NC86" s="61"/>
      <c r="ND86" s="61"/>
      <c r="NE86" s="61"/>
      <c r="NF86" s="61"/>
      <c r="NG86" s="61"/>
      <c r="NH86" s="61"/>
      <c r="NI86" s="61"/>
      <c r="NJ86" s="61"/>
      <c r="NK86" s="61"/>
      <c r="NL86" s="61"/>
      <c r="NM86" s="61"/>
      <c r="NN86" s="61"/>
      <c r="NO86" s="61"/>
      <c r="NP86" s="61"/>
      <c r="NQ86" s="61"/>
      <c r="NR86" s="61"/>
      <c r="NS86" s="61"/>
      <c r="NT86" s="61"/>
      <c r="NU86" s="61"/>
      <c r="NV86" s="61"/>
      <c r="NW86" s="61"/>
      <c r="NX86" s="61"/>
      <c r="NY86" s="61"/>
      <c r="NZ86" s="61"/>
      <c r="OA86" s="61"/>
      <c r="OB86" s="61"/>
      <c r="OC86" s="61"/>
      <c r="OD86" s="61"/>
      <c r="OE86" s="61"/>
      <c r="OF86" s="61"/>
      <c r="OG86" s="61"/>
      <c r="OH86" s="61"/>
      <c r="OI86" s="61"/>
      <c r="OJ86" s="61"/>
      <c r="OK86" s="61"/>
      <c r="OL86" s="61"/>
      <c r="OM86" s="61"/>
      <c r="ON86" s="61"/>
      <c r="OO86" s="61"/>
      <c r="OP86" s="61"/>
      <c r="OQ86" s="61"/>
      <c r="OR86" s="61"/>
      <c r="OS86" s="61"/>
      <c r="OT86" s="61"/>
      <c r="OU86" s="61"/>
      <c r="OV86" s="61"/>
      <c r="OW86" s="61"/>
      <c r="OX86" s="61"/>
      <c r="OY86" s="61"/>
      <c r="OZ86" s="61"/>
      <c r="PA86" s="61"/>
      <c r="PB86" s="61"/>
      <c r="PC86" s="61"/>
      <c r="PD86" s="61"/>
      <c r="PE86" s="61"/>
      <c r="PF86" s="61"/>
      <c r="PG86" s="61"/>
      <c r="PH86" s="61"/>
      <c r="PI86" s="61"/>
      <c r="PJ86" s="61"/>
      <c r="PK86" s="61"/>
      <c r="PL86" s="61"/>
      <c r="PM86" s="61"/>
      <c r="PN86" s="61"/>
      <c r="PO86" s="61"/>
      <c r="PP86" s="61"/>
      <c r="PQ86" s="61"/>
      <c r="PR86" s="61"/>
      <c r="PS86" s="61"/>
      <c r="PT86" s="61"/>
      <c r="PU86" s="61"/>
      <c r="PV86" s="61"/>
      <c r="PW86" s="61"/>
      <c r="PX86" s="61"/>
      <c r="PY86" s="61"/>
      <c r="PZ86" s="61"/>
      <c r="QA86" s="61"/>
      <c r="QB86" s="61"/>
      <c r="QC86" s="61"/>
      <c r="QD86" s="61"/>
      <c r="QE86" s="61"/>
      <c r="QF86" s="61"/>
      <c r="QG86" s="61"/>
      <c r="QH86" s="61"/>
      <c r="QI86" s="61"/>
      <c r="QJ86" s="61"/>
      <c r="QK86" s="61"/>
      <c r="QL86" s="61"/>
      <c r="QM86" s="61"/>
      <c r="QN86" s="61"/>
      <c r="QO86" s="61"/>
      <c r="QP86" s="61"/>
      <c r="QQ86" s="61"/>
      <c r="QR86" s="61"/>
      <c r="QS86" s="61"/>
      <c r="QT86" s="61"/>
      <c r="QU86" s="61"/>
      <c r="QV86" s="61"/>
      <c r="QW86" s="61"/>
      <c r="QX86" s="61"/>
      <c r="QY86" s="61"/>
      <c r="QZ86" s="61"/>
      <c r="RA86" s="61"/>
      <c r="RB86" s="61"/>
      <c r="RC86" s="61"/>
      <c r="RD86" s="61"/>
      <c r="RE86" s="61"/>
      <c r="RF86" s="61"/>
      <c r="RG86" s="61"/>
      <c r="RH86" s="61"/>
      <c r="RI86" s="61"/>
      <c r="RJ86" s="61"/>
      <c r="RK86" s="61"/>
      <c r="RL86" s="61"/>
      <c r="RM86" s="61"/>
      <c r="RN86" s="61"/>
      <c r="RO86" s="61"/>
      <c r="RP86" s="61"/>
      <c r="RQ86" s="61"/>
      <c r="RR86" s="61"/>
      <c r="RS86" s="61"/>
      <c r="RT86" s="61"/>
      <c r="RU86" s="61"/>
      <c r="RV86" s="61"/>
      <c r="RW86" s="61"/>
      <c r="RX86" s="61"/>
      <c r="RY86" s="61"/>
      <c r="RZ86" s="61"/>
      <c r="SA86" s="61"/>
      <c r="SB86" s="61"/>
      <c r="SC86" s="61"/>
      <c r="SD86" s="61"/>
      <c r="SE86" s="61"/>
      <c r="SF86" s="61"/>
      <c r="SG86" s="61"/>
      <c r="SH86" s="61"/>
      <c r="SI86" s="61"/>
      <c r="SJ86" s="61"/>
      <c r="SK86" s="61"/>
      <c r="SL86" s="61"/>
      <c r="SM86" s="61"/>
      <c r="SN86" s="61"/>
      <c r="SO86" s="61"/>
      <c r="SP86" s="61"/>
      <c r="SQ86" s="61"/>
      <c r="SR86" s="61"/>
      <c r="SS86" s="61"/>
      <c r="ST86" s="61"/>
      <c r="SU86" s="61"/>
      <c r="SV86" s="61"/>
      <c r="SW86" s="61"/>
      <c r="SX86" s="61"/>
      <c r="SY86" s="61"/>
      <c r="SZ86" s="61"/>
      <c r="TA86" s="61"/>
      <c r="TB86" s="61"/>
      <c r="TC86" s="61"/>
      <c r="TD86" s="61"/>
      <c r="TE86" s="61"/>
      <c r="TF86" s="61"/>
      <c r="TG86" s="61"/>
      <c r="TH86" s="61"/>
      <c r="TI86" s="61"/>
      <c r="TJ86" s="61"/>
      <c r="TK86" s="61"/>
      <c r="TL86" s="61"/>
      <c r="TM86" s="61"/>
      <c r="TN86" s="61"/>
      <c r="TO86" s="61"/>
      <c r="TP86" s="61"/>
      <c r="TQ86" s="61"/>
      <c r="TR86" s="61"/>
      <c r="TS86" s="61"/>
      <c r="TT86" s="61"/>
      <c r="TU86" s="61"/>
      <c r="TV86" s="61"/>
      <c r="TW86" s="61"/>
      <c r="TX86" s="61"/>
      <c r="TY86" s="61"/>
      <c r="TZ86" s="61"/>
      <c r="UA86" s="61"/>
      <c r="UB86" s="61"/>
      <c r="UC86" s="61"/>
      <c r="UD86" s="61"/>
      <c r="UE86" s="61"/>
      <c r="UF86" s="61"/>
      <c r="UG86" s="61"/>
      <c r="UH86" s="61"/>
      <c r="UI86" s="61"/>
      <c r="UJ86" s="61"/>
      <c r="UK86" s="61"/>
      <c r="UL86" s="61"/>
      <c r="UM86" s="61"/>
      <c r="UN86" s="61"/>
      <c r="UO86" s="61"/>
      <c r="UP86" s="61"/>
      <c r="UQ86" s="61"/>
      <c r="UR86" s="61"/>
      <c r="US86" s="61"/>
      <c r="UT86" s="61"/>
      <c r="UU86" s="61"/>
      <c r="UV86" s="61"/>
      <c r="UW86" s="61"/>
      <c r="UX86" s="61"/>
      <c r="UY86" s="61"/>
      <c r="UZ86" s="61"/>
      <c r="VA86" s="61"/>
      <c r="VB86" s="61"/>
      <c r="VC86" s="61"/>
      <c r="VD86" s="61"/>
      <c r="VE86" s="61"/>
      <c r="VF86" s="61"/>
      <c r="VG86" s="61"/>
      <c r="VH86" s="61"/>
      <c r="VI86" s="61"/>
      <c r="VJ86" s="61"/>
      <c r="VK86" s="61"/>
      <c r="VL86" s="61"/>
      <c r="VM86" s="61"/>
      <c r="VN86" s="61"/>
      <c r="VO86" s="61"/>
      <c r="VP86" s="61"/>
      <c r="VQ86" s="61"/>
      <c r="VR86" s="61"/>
      <c r="VS86" s="61"/>
      <c r="VT86" s="61"/>
      <c r="VU86" s="61"/>
      <c r="VV86" s="61"/>
      <c r="VW86" s="61"/>
      <c r="VX86" s="61"/>
      <c r="VY86" s="61"/>
      <c r="VZ86" s="61"/>
      <c r="WA86" s="61"/>
      <c r="WB86" s="61"/>
      <c r="WC86" s="61"/>
      <c r="WD86" s="61"/>
      <c r="WE86" s="61"/>
      <c r="WF86" s="61"/>
      <c r="WG86" s="61"/>
      <c r="WH86" s="61"/>
      <c r="WI86" s="61"/>
      <c r="WJ86" s="61"/>
      <c r="WK86" s="61"/>
      <c r="WL86" s="61"/>
      <c r="WM86" s="61"/>
      <c r="WN86" s="61"/>
      <c r="WO86" s="61"/>
      <c r="WP86" s="61"/>
      <c r="WQ86" s="61"/>
      <c r="WR86" s="61"/>
      <c r="WS86" s="61"/>
      <c r="WT86" s="61"/>
      <c r="WU86" s="61"/>
      <c r="WV86" s="61"/>
      <c r="WW86" s="61"/>
      <c r="WX86" s="61"/>
      <c r="WY86" s="61"/>
      <c r="WZ86" s="61"/>
      <c r="XA86" s="61"/>
      <c r="XB86" s="61"/>
      <c r="XC86" s="61"/>
      <c r="XD86" s="61"/>
      <c r="XE86" s="61"/>
      <c r="XF86" s="61"/>
      <c r="XG86" s="61"/>
      <c r="XH86" s="61"/>
      <c r="XI86" s="61"/>
      <c r="XJ86" s="61"/>
      <c r="XK86" s="61"/>
      <c r="XL86" s="61"/>
      <c r="XM86" s="61"/>
      <c r="XN86" s="61"/>
      <c r="XO86" s="61"/>
      <c r="XP86" s="61"/>
      <c r="XQ86" s="61"/>
      <c r="XR86" s="61"/>
      <c r="XS86" s="61"/>
      <c r="XT86" s="61"/>
      <c r="XU86" s="61"/>
      <c r="XV86" s="61"/>
      <c r="XW86" s="61"/>
      <c r="XX86" s="61"/>
      <c r="XY86" s="61"/>
      <c r="XZ86" s="61"/>
      <c r="YA86" s="61"/>
      <c r="YB86" s="61"/>
      <c r="YC86" s="61"/>
      <c r="YD86" s="61"/>
      <c r="YE86" s="61"/>
      <c r="YF86" s="61"/>
      <c r="YG86" s="61"/>
      <c r="YH86" s="61"/>
      <c r="YI86" s="61"/>
      <c r="YJ86" s="61"/>
      <c r="YK86" s="61"/>
      <c r="YL86" s="61"/>
      <c r="YM86" s="61"/>
      <c r="YN86" s="61"/>
      <c r="YO86" s="61"/>
      <c r="YP86" s="61"/>
      <c r="YQ86" s="61"/>
      <c r="YR86" s="61"/>
      <c r="YS86" s="61"/>
      <c r="YT86" s="61"/>
      <c r="YU86" s="61"/>
      <c r="YV86" s="61"/>
      <c r="YW86" s="61"/>
      <c r="YX86" s="61"/>
      <c r="YY86" s="61"/>
      <c r="YZ86" s="61"/>
      <c r="ZA86" s="61"/>
      <c r="ZB86" s="61"/>
      <c r="ZC86" s="61"/>
      <c r="ZD86" s="61"/>
      <c r="ZE86" s="61"/>
      <c r="ZF86" s="61"/>
      <c r="ZG86" s="61"/>
      <c r="ZH86" s="61"/>
      <c r="ZI86" s="61"/>
      <c r="ZJ86" s="61"/>
      <c r="ZK86" s="61"/>
      <c r="ZL86" s="61"/>
      <c r="ZM86" s="61"/>
      <c r="ZN86" s="61"/>
      <c r="ZO86" s="61"/>
      <c r="ZP86" s="61"/>
      <c r="ZQ86" s="61"/>
      <c r="ZR86" s="61"/>
      <c r="ZS86" s="61"/>
      <c r="ZT86" s="61"/>
      <c r="ZU86" s="61"/>
      <c r="ZV86" s="61"/>
      <c r="ZW86" s="61"/>
      <c r="ZX86" s="61"/>
      <c r="ZY86" s="61"/>
      <c r="ZZ86" s="61"/>
      <c r="AAA86" s="61"/>
      <c r="AAB86" s="61"/>
      <c r="AAC86" s="61"/>
      <c r="AAD86" s="61"/>
      <c r="AAE86" s="61"/>
      <c r="AAF86" s="61"/>
      <c r="AAG86" s="61"/>
      <c r="AAH86" s="61"/>
      <c r="AAI86" s="61"/>
      <c r="AAJ86" s="61"/>
      <c r="AAK86" s="61"/>
      <c r="AAL86" s="61"/>
      <c r="AAM86" s="61"/>
      <c r="AAN86" s="61"/>
      <c r="AAO86" s="61"/>
      <c r="AAP86" s="61"/>
      <c r="AAQ86" s="61"/>
      <c r="AAR86" s="61"/>
      <c r="AAS86" s="61"/>
      <c r="AAT86" s="61"/>
      <c r="AAU86" s="61"/>
      <c r="AAV86" s="61"/>
      <c r="AAW86" s="61"/>
      <c r="AAX86" s="61"/>
      <c r="AAY86" s="61"/>
      <c r="AAZ86" s="61"/>
      <c r="ABA86" s="61"/>
      <c r="ABB86" s="61"/>
      <c r="ABC86" s="61"/>
      <c r="ABD86" s="61"/>
      <c r="ABE86" s="61"/>
      <c r="ABF86" s="61"/>
      <c r="ABG86" s="61"/>
      <c r="ABH86" s="61"/>
      <c r="ABI86" s="61"/>
      <c r="ABJ86" s="61"/>
      <c r="ABK86" s="61"/>
      <c r="ABL86" s="61"/>
      <c r="ABM86" s="61"/>
      <c r="ABN86" s="61"/>
      <c r="ABO86" s="61"/>
      <c r="ABP86" s="61"/>
      <c r="ABQ86" s="61"/>
      <c r="ABR86" s="61"/>
      <c r="ABS86" s="61"/>
      <c r="ABT86" s="61"/>
      <c r="ABU86" s="61"/>
      <c r="ABV86" s="61"/>
      <c r="ABW86" s="61"/>
      <c r="ABX86" s="61"/>
      <c r="ABY86" s="61"/>
      <c r="ABZ86" s="61"/>
      <c r="ACA86" s="61"/>
      <c r="ACB86" s="61"/>
      <c r="ACC86" s="61"/>
      <c r="ACD86" s="61"/>
      <c r="ACE86" s="61"/>
      <c r="ACF86" s="61"/>
      <c r="ACG86" s="61"/>
      <c r="ACH86" s="61"/>
      <c r="ACI86" s="61"/>
      <c r="ACJ86" s="61"/>
      <c r="ACK86" s="61"/>
      <c r="ACL86" s="61"/>
      <c r="ACM86" s="61"/>
      <c r="ACN86" s="61"/>
      <c r="ACO86" s="61"/>
      <c r="ACP86" s="61"/>
      <c r="ACQ86" s="61"/>
      <c r="ACR86" s="61"/>
      <c r="ACS86" s="61"/>
      <c r="ACT86" s="61"/>
      <c r="ACU86" s="61"/>
      <c r="ACV86" s="61"/>
      <c r="ACW86" s="61"/>
      <c r="ACX86" s="61"/>
      <c r="ACY86" s="61"/>
      <c r="ACZ86" s="61"/>
      <c r="ADA86" s="61"/>
      <c r="ADB86" s="61"/>
      <c r="ADC86" s="61"/>
      <c r="ADD86" s="61"/>
      <c r="ADE86" s="61"/>
      <c r="ADF86" s="61"/>
      <c r="ADG86" s="61"/>
      <c r="ADH86" s="61"/>
      <c r="ADI86" s="61"/>
      <c r="ADJ86" s="61"/>
      <c r="ADK86" s="61"/>
      <c r="ADL86" s="61"/>
      <c r="ADM86" s="61"/>
      <c r="ADN86" s="61"/>
      <c r="ADO86" s="61"/>
      <c r="ADP86" s="61"/>
      <c r="ADQ86" s="61"/>
      <c r="ADR86" s="61"/>
      <c r="ADS86" s="61"/>
      <c r="ADT86" s="61"/>
      <c r="ADU86" s="61"/>
      <c r="ADV86" s="61"/>
      <c r="ADW86" s="61"/>
      <c r="ADX86" s="61"/>
      <c r="ADY86" s="61"/>
      <c r="ADZ86" s="61"/>
      <c r="AEA86" s="61"/>
      <c r="AEB86" s="61"/>
      <c r="AEC86" s="61"/>
      <c r="AED86" s="61"/>
      <c r="AEE86" s="61"/>
      <c r="AEF86" s="61"/>
      <c r="AEG86" s="61"/>
      <c r="AEH86" s="61"/>
      <c r="AEI86" s="61"/>
      <c r="AEJ86" s="61"/>
      <c r="AEK86" s="61"/>
      <c r="AEL86" s="61"/>
      <c r="AEM86" s="61"/>
      <c r="AEN86" s="61"/>
      <c r="AEO86" s="61"/>
      <c r="AEP86" s="61"/>
      <c r="AEQ86" s="61"/>
      <c r="AER86" s="61"/>
      <c r="AES86" s="61"/>
      <c r="AET86" s="61"/>
      <c r="AEU86" s="61"/>
      <c r="AEV86" s="61"/>
      <c r="AEW86" s="61"/>
      <c r="AEX86" s="61"/>
      <c r="AEY86" s="61"/>
      <c r="AEZ86" s="61"/>
      <c r="AFA86" s="61"/>
      <c r="AFB86" s="61"/>
      <c r="AFC86" s="61"/>
      <c r="AFD86" s="61"/>
      <c r="AFE86" s="61"/>
      <c r="AFF86" s="61"/>
      <c r="AFG86" s="61"/>
      <c r="AFH86" s="61"/>
      <c r="AFI86" s="61"/>
      <c r="AFJ86" s="61"/>
      <c r="AFK86" s="61"/>
      <c r="AFL86" s="61"/>
      <c r="AFM86" s="61"/>
      <c r="AFN86" s="61"/>
      <c r="AFO86" s="61"/>
      <c r="AFP86" s="61"/>
      <c r="AFQ86" s="61"/>
      <c r="AFR86" s="61"/>
      <c r="AFS86" s="61"/>
      <c r="AFT86" s="61"/>
      <c r="AFU86" s="61"/>
      <c r="AFV86" s="61"/>
      <c r="AFW86" s="61"/>
      <c r="AFX86" s="61"/>
      <c r="AFY86" s="61"/>
      <c r="AFZ86" s="61"/>
      <c r="AGA86" s="61"/>
      <c r="AGB86" s="61"/>
      <c r="AGC86" s="61"/>
      <c r="AGD86" s="61"/>
      <c r="AGE86" s="61"/>
      <c r="AGF86" s="61"/>
      <c r="AGG86" s="61"/>
      <c r="AGH86" s="61"/>
      <c r="AGI86" s="61"/>
      <c r="AGJ86" s="61"/>
      <c r="AGK86" s="61"/>
      <c r="AGL86" s="61"/>
      <c r="AGM86" s="61"/>
      <c r="AGN86" s="61"/>
      <c r="AGO86" s="61"/>
      <c r="AGP86" s="61"/>
      <c r="AGQ86" s="61"/>
      <c r="AGR86" s="61"/>
      <c r="AGS86" s="61"/>
      <c r="AGT86" s="61"/>
      <c r="AGU86" s="61"/>
      <c r="AGV86" s="61"/>
      <c r="AGW86" s="61"/>
      <c r="AGX86" s="61"/>
      <c r="AGY86" s="61"/>
      <c r="AGZ86" s="61"/>
      <c r="AHA86" s="61"/>
      <c r="AHB86" s="61"/>
      <c r="AHC86" s="61"/>
      <c r="AHD86" s="61"/>
      <c r="AHE86" s="61"/>
      <c r="AHF86" s="61"/>
      <c r="AHG86" s="61"/>
      <c r="AHH86" s="61"/>
      <c r="AHI86" s="61"/>
      <c r="AHJ86" s="61"/>
      <c r="AHK86" s="61"/>
      <c r="AHL86" s="61"/>
      <c r="AHM86" s="61"/>
      <c r="AHN86" s="61"/>
      <c r="AHO86" s="61"/>
      <c r="AHP86" s="61"/>
      <c r="AHQ86" s="61"/>
      <c r="AHR86" s="61"/>
      <c r="AHS86" s="61"/>
      <c r="AHT86" s="61"/>
      <c r="AHU86" s="61"/>
      <c r="AHV86" s="61"/>
      <c r="AHW86" s="61"/>
      <c r="AHX86" s="61"/>
      <c r="AHY86" s="61"/>
      <c r="AHZ86" s="61"/>
      <c r="AIA86" s="61"/>
      <c r="AIB86" s="61"/>
      <c r="AIC86" s="61"/>
      <c r="AID86" s="61"/>
      <c r="AIE86" s="61"/>
      <c r="AIF86" s="61"/>
      <c r="AIG86" s="61"/>
      <c r="AIH86" s="61"/>
      <c r="AII86" s="61"/>
      <c r="AIJ86" s="61"/>
      <c r="AIK86" s="61"/>
      <c r="AIL86" s="61"/>
      <c r="AIM86" s="61"/>
      <c r="AIN86" s="61"/>
      <c r="AIO86" s="61"/>
      <c r="AIP86" s="61"/>
      <c r="AIQ86" s="61"/>
      <c r="AIR86" s="61"/>
      <c r="AIS86" s="61"/>
      <c r="AIT86" s="61"/>
      <c r="AIU86" s="61"/>
      <c r="AIV86" s="61"/>
      <c r="AIW86" s="61"/>
      <c r="AIX86" s="61"/>
      <c r="AIY86" s="61"/>
      <c r="AIZ86" s="61"/>
      <c r="AJA86" s="61"/>
      <c r="AJB86" s="61"/>
      <c r="AJC86" s="61"/>
      <c r="AJD86" s="61"/>
      <c r="AJE86" s="61"/>
      <c r="AJF86" s="61"/>
      <c r="AJG86" s="61"/>
      <c r="AJH86" s="61"/>
      <c r="AJI86" s="61"/>
      <c r="AJJ86" s="61"/>
      <c r="AJK86" s="61"/>
      <c r="AJL86" s="61"/>
      <c r="AJM86" s="61"/>
      <c r="AJN86" s="61"/>
      <c r="AJO86" s="61"/>
      <c r="AJP86" s="61"/>
      <c r="AJQ86" s="61"/>
      <c r="AJR86" s="61"/>
      <c r="AJS86" s="61"/>
      <c r="AJT86" s="61"/>
      <c r="AJU86" s="61"/>
      <c r="AJV86" s="61"/>
      <c r="AJW86" s="61"/>
      <c r="AJX86" s="61"/>
      <c r="AJY86" s="61"/>
      <c r="AJZ86" s="61"/>
      <c r="AKA86" s="61"/>
      <c r="AKB86" s="61"/>
      <c r="AKC86" s="61"/>
      <c r="AKD86" s="61"/>
      <c r="AKE86" s="61"/>
      <c r="AKF86" s="61"/>
      <c r="AKG86" s="61"/>
      <c r="AKH86" s="61"/>
      <c r="AKI86" s="61"/>
      <c r="AKJ86" s="61"/>
      <c r="AKK86" s="61"/>
      <c r="AKL86" s="61"/>
      <c r="AKM86" s="61"/>
      <c r="AKN86" s="61"/>
      <c r="AKO86" s="61"/>
      <c r="AKP86" s="61"/>
      <c r="AKQ86" s="61"/>
      <c r="AKR86" s="61"/>
      <c r="AKS86" s="61"/>
      <c r="AKT86" s="61"/>
      <c r="AKU86" s="61"/>
      <c r="AKV86" s="61"/>
      <c r="AKW86" s="61"/>
      <c r="AKX86" s="61"/>
      <c r="AKY86" s="61"/>
      <c r="AKZ86" s="61"/>
      <c r="ALA86" s="61"/>
      <c r="ALB86" s="61"/>
      <c r="ALC86" s="61"/>
      <c r="ALD86" s="61"/>
      <c r="ALE86" s="61"/>
      <c r="ALF86" s="61"/>
      <c r="ALG86" s="61"/>
      <c r="ALH86" s="61"/>
      <c r="ALI86" s="61"/>
      <c r="ALJ86" s="61"/>
      <c r="ALK86" s="61"/>
      <c r="ALL86" s="61"/>
      <c r="ALM86" s="61"/>
      <c r="ALN86" s="61"/>
      <c r="ALO86" s="61"/>
      <c r="ALP86" s="61"/>
      <c r="ALQ86" s="61"/>
      <c r="ALR86" s="61"/>
      <c r="ALS86" s="61"/>
      <c r="ALT86" s="61"/>
      <c r="ALU86" s="61"/>
      <c r="ALV86" s="61"/>
      <c r="ALW86" s="61"/>
      <c r="ALX86" s="61"/>
      <c r="ALY86" s="61"/>
      <c r="ALZ86" s="61"/>
      <c r="AMA86" s="61"/>
      <c r="AMB86" s="61"/>
      <c r="AMC86" s="61"/>
      <c r="AMD86" s="61"/>
      <c r="AME86" s="61"/>
      <c r="AMF86" s="61"/>
      <c r="AMG86" s="61"/>
      <c r="AMH86" s="61"/>
      <c r="AMI86" s="61"/>
      <c r="AMJ86" s="61"/>
      <c r="AMK86" s="61"/>
      <c r="AML86" s="61"/>
    </row>
    <row r="87" spans="1:1026" s="68" customFormat="1">
      <c r="A87" s="25" t="s">
        <v>30</v>
      </c>
      <c r="B87" s="25" t="s">
        <v>148</v>
      </c>
      <c r="C87" s="25" t="s">
        <v>285</v>
      </c>
      <c r="D87" s="25" t="s">
        <v>286</v>
      </c>
      <c r="E87" s="13"/>
      <c r="F87" s="14">
        <v>43594</v>
      </c>
      <c r="G87" s="87"/>
      <c r="H87" s="102"/>
      <c r="I87" s="114">
        <v>1</v>
      </c>
      <c r="J87" s="15"/>
      <c r="K87" s="115"/>
      <c r="L87" s="114"/>
      <c r="M87" s="15"/>
      <c r="N87" s="115"/>
      <c r="O87" s="114"/>
      <c r="P87" s="15"/>
      <c r="Q87" s="88"/>
      <c r="R87" s="144">
        <f t="shared" si="15"/>
        <v>1</v>
      </c>
      <c r="S87" s="102">
        <f t="shared" si="16"/>
        <v>1</v>
      </c>
      <c r="T87" s="146">
        <f t="shared" si="17"/>
        <v>0</v>
      </c>
      <c r="U87" s="135"/>
      <c r="V87" s="163"/>
      <c r="W87" s="171"/>
      <c r="X87" s="183"/>
      <c r="Y87" s="16"/>
      <c r="Z87" s="184"/>
      <c r="AA87" s="183"/>
      <c r="AB87" s="16"/>
      <c r="AC87" s="184"/>
      <c r="AD87" s="183"/>
      <c r="AE87" s="16"/>
      <c r="AF87" s="165"/>
      <c r="AG87" s="206">
        <f t="shared" si="14"/>
        <v>0</v>
      </c>
      <c r="AH87" s="171">
        <f t="shared" si="18"/>
        <v>0</v>
      </c>
      <c r="AI87" s="208">
        <f t="shared" si="19"/>
        <v>0</v>
      </c>
      <c r="AJ87" s="204">
        <v>1</v>
      </c>
      <c r="AK87" s="17">
        <f t="shared" si="20"/>
        <v>0</v>
      </c>
    </row>
    <row r="88" spans="1:1026" s="19" customFormat="1">
      <c r="A88" s="25" t="s">
        <v>30</v>
      </c>
      <c r="B88" s="25" t="s">
        <v>148</v>
      </c>
      <c r="C88" s="25" t="s">
        <v>287</v>
      </c>
      <c r="D88" s="25" t="s">
        <v>286</v>
      </c>
      <c r="E88" s="13"/>
      <c r="F88" s="14">
        <v>43594</v>
      </c>
      <c r="G88" s="87"/>
      <c r="H88" s="102"/>
      <c r="I88" s="114">
        <v>1</v>
      </c>
      <c r="J88" s="15"/>
      <c r="K88" s="115"/>
      <c r="L88" s="114"/>
      <c r="M88" s="15"/>
      <c r="N88" s="115"/>
      <c r="O88" s="114"/>
      <c r="P88" s="15"/>
      <c r="Q88" s="88"/>
      <c r="R88" s="144">
        <f t="shared" si="15"/>
        <v>1</v>
      </c>
      <c r="S88" s="102">
        <f t="shared" si="16"/>
        <v>1</v>
      </c>
      <c r="T88" s="146">
        <f t="shared" si="17"/>
        <v>0</v>
      </c>
      <c r="U88" s="135"/>
      <c r="V88" s="163"/>
      <c r="W88" s="171"/>
      <c r="X88" s="183"/>
      <c r="Y88" s="16"/>
      <c r="Z88" s="184"/>
      <c r="AA88" s="183"/>
      <c r="AB88" s="16"/>
      <c r="AC88" s="184"/>
      <c r="AD88" s="183"/>
      <c r="AE88" s="16"/>
      <c r="AF88" s="165"/>
      <c r="AG88" s="206">
        <f t="shared" si="14"/>
        <v>0</v>
      </c>
      <c r="AH88" s="171">
        <f t="shared" si="18"/>
        <v>0</v>
      </c>
      <c r="AI88" s="208">
        <f t="shared" si="19"/>
        <v>0</v>
      </c>
      <c r="AJ88" s="204">
        <v>1</v>
      </c>
      <c r="AK88" s="17">
        <f t="shared" si="20"/>
        <v>0</v>
      </c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  <c r="PC88" s="18"/>
      <c r="PD88" s="18"/>
      <c r="PE88" s="18"/>
      <c r="PF88" s="18"/>
      <c r="PG88" s="18"/>
      <c r="PH88" s="18"/>
      <c r="PI88" s="18"/>
      <c r="PJ88" s="18"/>
      <c r="PK88" s="18"/>
      <c r="PL88" s="18"/>
      <c r="PM88" s="18"/>
      <c r="PN88" s="18"/>
      <c r="PO88" s="18"/>
      <c r="PP88" s="18"/>
      <c r="PQ88" s="18"/>
      <c r="PR88" s="18"/>
      <c r="PS88" s="18"/>
      <c r="PT88" s="18"/>
      <c r="PU88" s="18"/>
      <c r="PV88" s="18"/>
      <c r="PW88" s="18"/>
      <c r="PX88" s="18"/>
      <c r="PY88" s="18"/>
      <c r="PZ88" s="18"/>
      <c r="QA88" s="18"/>
      <c r="QB88" s="18"/>
      <c r="QC88" s="18"/>
      <c r="QD88" s="18"/>
      <c r="QE88" s="18"/>
      <c r="QF88" s="18"/>
      <c r="QG88" s="18"/>
      <c r="QH88" s="18"/>
      <c r="QI88" s="18"/>
      <c r="QJ88" s="18"/>
      <c r="QK88" s="18"/>
      <c r="QL88" s="18"/>
      <c r="QM88" s="18"/>
      <c r="QN88" s="18"/>
      <c r="QO88" s="18"/>
      <c r="QP88" s="18"/>
      <c r="QQ88" s="18"/>
      <c r="QR88" s="18"/>
      <c r="QS88" s="18"/>
      <c r="QT88" s="18"/>
      <c r="QU88" s="18"/>
      <c r="QV88" s="18"/>
      <c r="QW88" s="18"/>
      <c r="QX88" s="18"/>
      <c r="QY88" s="18"/>
      <c r="QZ88" s="18"/>
      <c r="RA88" s="18"/>
      <c r="RB88" s="18"/>
      <c r="RC88" s="18"/>
      <c r="RD88" s="18"/>
      <c r="RE88" s="18"/>
      <c r="RF88" s="18"/>
      <c r="RG88" s="18"/>
      <c r="RH88" s="18"/>
      <c r="RI88" s="18"/>
      <c r="RJ88" s="18"/>
      <c r="RK88" s="18"/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8"/>
      <c r="SA88" s="18"/>
      <c r="SB88" s="18"/>
      <c r="SC88" s="18"/>
      <c r="SD88" s="18"/>
      <c r="SE88" s="18"/>
      <c r="SF88" s="18"/>
      <c r="SG88" s="18"/>
      <c r="SH88" s="18"/>
      <c r="SI88" s="18"/>
      <c r="SJ88" s="18"/>
      <c r="SK88" s="18"/>
      <c r="SL88" s="18"/>
      <c r="SM88" s="18"/>
      <c r="SN88" s="18"/>
      <c r="SO88" s="18"/>
      <c r="SP88" s="18"/>
      <c r="SQ88" s="18"/>
      <c r="SR88" s="18"/>
      <c r="SS88" s="18"/>
      <c r="ST88" s="18"/>
      <c r="SU88" s="18"/>
      <c r="SV88" s="18"/>
      <c r="SW88" s="18"/>
      <c r="SX88" s="18"/>
      <c r="SY88" s="18"/>
      <c r="SZ88" s="18"/>
      <c r="TA88" s="18"/>
      <c r="TB88" s="18"/>
      <c r="TC88" s="18"/>
      <c r="TD88" s="18"/>
      <c r="TE88" s="18"/>
      <c r="TF88" s="18"/>
      <c r="TG88" s="18"/>
      <c r="TH88" s="18"/>
      <c r="TI88" s="18"/>
      <c r="TJ88" s="18"/>
      <c r="TK88" s="18"/>
      <c r="TL88" s="18"/>
      <c r="TM88" s="18"/>
      <c r="TN88" s="18"/>
      <c r="TO88" s="18"/>
      <c r="TP88" s="18"/>
      <c r="TQ88" s="18"/>
      <c r="TR88" s="18"/>
      <c r="TS88" s="18"/>
      <c r="TT88" s="18"/>
      <c r="TU88" s="18"/>
      <c r="TV88" s="18"/>
      <c r="TW88" s="18"/>
      <c r="TX88" s="18"/>
      <c r="TY88" s="18"/>
      <c r="TZ88" s="18"/>
      <c r="UA88" s="18"/>
      <c r="UB88" s="18"/>
      <c r="UC88" s="18"/>
      <c r="UD88" s="18"/>
      <c r="UE88" s="18"/>
      <c r="UF88" s="18"/>
      <c r="UG88" s="18"/>
      <c r="UH88" s="18"/>
      <c r="UI88" s="18"/>
      <c r="UJ88" s="18"/>
      <c r="UK88" s="18"/>
      <c r="UL88" s="18"/>
      <c r="UM88" s="18"/>
      <c r="UN88" s="18"/>
      <c r="UO88" s="18"/>
      <c r="UP88" s="18"/>
      <c r="UQ88" s="18"/>
      <c r="UR88" s="18"/>
      <c r="US88" s="18"/>
      <c r="UT88" s="18"/>
      <c r="UU88" s="18"/>
      <c r="UV88" s="18"/>
      <c r="UW88" s="18"/>
      <c r="UX88" s="18"/>
      <c r="UY88" s="18"/>
      <c r="UZ88" s="18"/>
      <c r="VA88" s="18"/>
      <c r="VB88" s="18"/>
      <c r="VC88" s="18"/>
      <c r="VD88" s="18"/>
      <c r="VE88" s="18"/>
      <c r="VF88" s="18"/>
      <c r="VG88" s="18"/>
      <c r="VH88" s="18"/>
      <c r="VI88" s="18"/>
      <c r="VJ88" s="18"/>
      <c r="VK88" s="18"/>
      <c r="VL88" s="18"/>
      <c r="VM88" s="18"/>
      <c r="VN88" s="18"/>
      <c r="VO88" s="18"/>
      <c r="VP88" s="18"/>
      <c r="VQ88" s="18"/>
      <c r="VR88" s="18"/>
      <c r="VS88" s="18"/>
      <c r="VT88" s="18"/>
      <c r="VU88" s="18"/>
      <c r="VV88" s="18"/>
      <c r="VW88" s="18"/>
      <c r="VX88" s="18"/>
      <c r="VY88" s="18"/>
      <c r="VZ88" s="18"/>
      <c r="WA88" s="18"/>
      <c r="WB88" s="18"/>
      <c r="WC88" s="18"/>
      <c r="WD88" s="18"/>
      <c r="WE88" s="18"/>
      <c r="WF88" s="18"/>
      <c r="WG88" s="18"/>
      <c r="WH88" s="18"/>
      <c r="WI88" s="18"/>
      <c r="WJ88" s="18"/>
      <c r="WK88" s="18"/>
      <c r="WL88" s="18"/>
      <c r="WM88" s="18"/>
      <c r="WN88" s="18"/>
      <c r="WO88" s="18"/>
      <c r="WP88" s="18"/>
      <c r="WQ88" s="18"/>
      <c r="WR88" s="18"/>
      <c r="WS88" s="18"/>
      <c r="WT88" s="18"/>
      <c r="WU88" s="18"/>
      <c r="WV88" s="18"/>
      <c r="WW88" s="18"/>
      <c r="WX88" s="18"/>
      <c r="WY88" s="18"/>
      <c r="WZ88" s="18"/>
      <c r="XA88" s="18"/>
      <c r="XB88" s="18"/>
      <c r="XC88" s="18"/>
      <c r="XD88" s="18"/>
      <c r="XE88" s="18"/>
      <c r="XF88" s="18"/>
      <c r="XG88" s="18"/>
      <c r="XH88" s="18"/>
      <c r="XI88" s="18"/>
      <c r="XJ88" s="18"/>
      <c r="XK88" s="18"/>
      <c r="XL88" s="18"/>
      <c r="XM88" s="18"/>
      <c r="XN88" s="18"/>
      <c r="XO88" s="18"/>
      <c r="XP88" s="18"/>
      <c r="XQ88" s="18"/>
      <c r="XR88" s="18"/>
      <c r="XS88" s="18"/>
      <c r="XT88" s="18"/>
      <c r="XU88" s="18"/>
      <c r="XV88" s="18"/>
      <c r="XW88" s="18"/>
      <c r="XX88" s="18"/>
      <c r="XY88" s="18"/>
      <c r="XZ88" s="18"/>
      <c r="YA88" s="18"/>
      <c r="YB88" s="18"/>
      <c r="YC88" s="18"/>
      <c r="YD88" s="18"/>
      <c r="YE88" s="18"/>
      <c r="YF88" s="18"/>
      <c r="YG88" s="18"/>
      <c r="YH88" s="18"/>
      <c r="YI88" s="18"/>
      <c r="YJ88" s="18"/>
      <c r="YK88" s="18"/>
      <c r="YL88" s="18"/>
      <c r="YM88" s="18"/>
      <c r="YN88" s="18"/>
      <c r="YO88" s="18"/>
      <c r="YP88" s="18"/>
      <c r="YQ88" s="18"/>
      <c r="YR88" s="18"/>
      <c r="YS88" s="18"/>
      <c r="YT88" s="18"/>
      <c r="YU88" s="18"/>
      <c r="YV88" s="18"/>
      <c r="YW88" s="18"/>
      <c r="YX88" s="18"/>
      <c r="YY88" s="18"/>
      <c r="YZ88" s="18"/>
      <c r="ZA88" s="18"/>
      <c r="ZB88" s="18"/>
      <c r="ZC88" s="18"/>
      <c r="ZD88" s="18"/>
      <c r="ZE88" s="18"/>
      <c r="ZF88" s="18"/>
      <c r="ZG88" s="18"/>
      <c r="ZH88" s="18"/>
      <c r="ZI88" s="18"/>
      <c r="ZJ88" s="18"/>
      <c r="ZK88" s="18"/>
      <c r="ZL88" s="18"/>
      <c r="ZM88" s="18"/>
      <c r="ZN88" s="18"/>
      <c r="ZO88" s="18"/>
      <c r="ZP88" s="18"/>
      <c r="ZQ88" s="18"/>
      <c r="ZR88" s="18"/>
      <c r="ZS88" s="18"/>
      <c r="ZT88" s="18"/>
      <c r="ZU88" s="18"/>
      <c r="ZV88" s="18"/>
      <c r="ZW88" s="18"/>
      <c r="ZX88" s="18"/>
      <c r="ZY88" s="18"/>
      <c r="ZZ88" s="18"/>
      <c r="AAA88" s="18"/>
      <c r="AAB88" s="18"/>
      <c r="AAC88" s="18"/>
      <c r="AAD88" s="18"/>
      <c r="AAE88" s="18"/>
      <c r="AAF88" s="18"/>
      <c r="AAG88" s="18"/>
      <c r="AAH88" s="18"/>
      <c r="AAI88" s="18"/>
      <c r="AAJ88" s="18"/>
      <c r="AAK88" s="18"/>
      <c r="AAL88" s="18"/>
      <c r="AAM88" s="18"/>
      <c r="AAN88" s="18"/>
      <c r="AAO88" s="18"/>
      <c r="AAP88" s="18"/>
      <c r="AAQ88" s="18"/>
      <c r="AAR88" s="18"/>
      <c r="AAS88" s="18"/>
      <c r="AAT88" s="18"/>
      <c r="AAU88" s="18"/>
      <c r="AAV88" s="18"/>
      <c r="AAW88" s="18"/>
      <c r="AAX88" s="18"/>
      <c r="AAY88" s="18"/>
      <c r="AAZ88" s="18"/>
      <c r="ABA88" s="18"/>
      <c r="ABB88" s="18"/>
      <c r="ABC88" s="18"/>
      <c r="ABD88" s="18"/>
      <c r="ABE88" s="18"/>
      <c r="ABF88" s="18"/>
      <c r="ABG88" s="18"/>
      <c r="ABH88" s="18"/>
      <c r="ABI88" s="18"/>
      <c r="ABJ88" s="18"/>
      <c r="ABK88" s="18"/>
      <c r="ABL88" s="18"/>
      <c r="ABM88" s="18"/>
      <c r="ABN88" s="18"/>
      <c r="ABO88" s="18"/>
      <c r="ABP88" s="18"/>
      <c r="ABQ88" s="18"/>
      <c r="ABR88" s="18"/>
      <c r="ABS88" s="18"/>
      <c r="ABT88" s="18"/>
      <c r="ABU88" s="18"/>
      <c r="ABV88" s="18"/>
      <c r="ABW88" s="18"/>
      <c r="ABX88" s="18"/>
      <c r="ABY88" s="18"/>
      <c r="ABZ88" s="18"/>
      <c r="ACA88" s="18"/>
      <c r="ACB88" s="18"/>
      <c r="ACC88" s="18"/>
      <c r="ACD88" s="18"/>
      <c r="ACE88" s="18"/>
      <c r="ACF88" s="18"/>
      <c r="ACG88" s="18"/>
      <c r="ACH88" s="18"/>
      <c r="ACI88" s="18"/>
      <c r="ACJ88" s="18"/>
      <c r="ACK88" s="18"/>
      <c r="ACL88" s="18"/>
      <c r="ACM88" s="18"/>
      <c r="ACN88" s="18"/>
      <c r="ACO88" s="18"/>
      <c r="ACP88" s="18"/>
      <c r="ACQ88" s="18"/>
      <c r="ACR88" s="18"/>
      <c r="ACS88" s="18"/>
      <c r="ACT88" s="18"/>
      <c r="ACU88" s="18"/>
      <c r="ACV88" s="18"/>
      <c r="ACW88" s="18"/>
      <c r="ACX88" s="18"/>
      <c r="ACY88" s="18"/>
      <c r="ACZ88" s="18"/>
      <c r="ADA88" s="18"/>
      <c r="ADB88" s="18"/>
      <c r="ADC88" s="18"/>
      <c r="ADD88" s="18"/>
      <c r="ADE88" s="18"/>
      <c r="ADF88" s="18"/>
      <c r="ADG88" s="18"/>
      <c r="ADH88" s="18"/>
      <c r="ADI88" s="18"/>
      <c r="ADJ88" s="18"/>
      <c r="ADK88" s="18"/>
      <c r="ADL88" s="18"/>
      <c r="ADM88" s="18"/>
      <c r="ADN88" s="18"/>
      <c r="ADO88" s="18"/>
      <c r="ADP88" s="18"/>
      <c r="ADQ88" s="18"/>
      <c r="ADR88" s="18"/>
      <c r="ADS88" s="18"/>
      <c r="ADT88" s="18"/>
      <c r="ADU88" s="18"/>
      <c r="ADV88" s="18"/>
      <c r="ADW88" s="18"/>
      <c r="ADX88" s="18"/>
      <c r="ADY88" s="18"/>
      <c r="ADZ88" s="18"/>
      <c r="AEA88" s="18"/>
      <c r="AEB88" s="18"/>
      <c r="AEC88" s="18"/>
      <c r="AED88" s="18"/>
      <c r="AEE88" s="18"/>
      <c r="AEF88" s="18"/>
      <c r="AEG88" s="18"/>
      <c r="AEH88" s="18"/>
      <c r="AEI88" s="18"/>
      <c r="AEJ88" s="18"/>
      <c r="AEK88" s="18"/>
      <c r="AEL88" s="18"/>
      <c r="AEM88" s="18"/>
      <c r="AEN88" s="18"/>
      <c r="AEO88" s="18"/>
      <c r="AEP88" s="18"/>
      <c r="AEQ88" s="18"/>
      <c r="AER88" s="18"/>
      <c r="AES88" s="18"/>
      <c r="AET88" s="18"/>
      <c r="AEU88" s="18"/>
      <c r="AEV88" s="18"/>
      <c r="AEW88" s="18"/>
      <c r="AEX88" s="18"/>
      <c r="AEY88" s="18"/>
      <c r="AEZ88" s="18"/>
      <c r="AFA88" s="18"/>
      <c r="AFB88" s="18"/>
      <c r="AFC88" s="18"/>
      <c r="AFD88" s="18"/>
      <c r="AFE88" s="18"/>
      <c r="AFF88" s="18"/>
      <c r="AFG88" s="18"/>
      <c r="AFH88" s="18"/>
      <c r="AFI88" s="18"/>
      <c r="AFJ88" s="18"/>
      <c r="AFK88" s="18"/>
      <c r="AFL88" s="18"/>
      <c r="AFM88" s="18"/>
      <c r="AFN88" s="18"/>
      <c r="AFO88" s="18"/>
      <c r="AFP88" s="18"/>
      <c r="AFQ88" s="18"/>
      <c r="AFR88" s="18"/>
      <c r="AFS88" s="18"/>
      <c r="AFT88" s="18"/>
      <c r="AFU88" s="18"/>
      <c r="AFV88" s="18"/>
      <c r="AFW88" s="18"/>
      <c r="AFX88" s="18"/>
      <c r="AFY88" s="18"/>
      <c r="AFZ88" s="18"/>
      <c r="AGA88" s="18"/>
      <c r="AGB88" s="18"/>
      <c r="AGC88" s="18"/>
      <c r="AGD88" s="18"/>
      <c r="AGE88" s="18"/>
      <c r="AGF88" s="18"/>
      <c r="AGG88" s="18"/>
      <c r="AGH88" s="18"/>
      <c r="AGI88" s="18"/>
      <c r="AGJ88" s="18"/>
      <c r="AGK88" s="18"/>
      <c r="AGL88" s="18"/>
      <c r="AGM88" s="18"/>
      <c r="AGN88" s="18"/>
      <c r="AGO88" s="18"/>
      <c r="AGP88" s="18"/>
      <c r="AGQ88" s="18"/>
      <c r="AGR88" s="18"/>
      <c r="AGS88" s="18"/>
      <c r="AGT88" s="18"/>
      <c r="AGU88" s="18"/>
      <c r="AGV88" s="18"/>
      <c r="AGW88" s="18"/>
      <c r="AGX88" s="18"/>
      <c r="AGY88" s="18"/>
      <c r="AGZ88" s="18"/>
      <c r="AHA88" s="18"/>
      <c r="AHB88" s="18"/>
      <c r="AHC88" s="18"/>
      <c r="AHD88" s="18"/>
      <c r="AHE88" s="18"/>
      <c r="AHF88" s="18"/>
      <c r="AHG88" s="18"/>
      <c r="AHH88" s="18"/>
      <c r="AHI88" s="18"/>
      <c r="AHJ88" s="18"/>
      <c r="AHK88" s="18"/>
      <c r="AHL88" s="18"/>
      <c r="AHM88" s="18"/>
      <c r="AHN88" s="18"/>
      <c r="AHO88" s="18"/>
      <c r="AHP88" s="18"/>
      <c r="AHQ88" s="18"/>
      <c r="AHR88" s="18"/>
      <c r="AHS88" s="18"/>
      <c r="AHT88" s="18"/>
      <c r="AHU88" s="18"/>
      <c r="AHV88" s="18"/>
      <c r="AHW88" s="18"/>
      <c r="AHX88" s="18"/>
      <c r="AHY88" s="18"/>
      <c r="AHZ88" s="18"/>
      <c r="AIA88" s="18"/>
      <c r="AIB88" s="18"/>
      <c r="AIC88" s="18"/>
      <c r="AID88" s="18"/>
      <c r="AIE88" s="18"/>
      <c r="AIF88" s="18"/>
      <c r="AIG88" s="18"/>
      <c r="AIH88" s="18"/>
      <c r="AII88" s="18"/>
      <c r="AIJ88" s="18"/>
      <c r="AIK88" s="18"/>
      <c r="AIL88" s="18"/>
      <c r="AIM88" s="18"/>
      <c r="AIN88" s="18"/>
      <c r="AIO88" s="18"/>
      <c r="AIP88" s="18"/>
      <c r="AIQ88" s="18"/>
      <c r="AIR88" s="18"/>
      <c r="AIS88" s="18"/>
      <c r="AIT88" s="18"/>
      <c r="AIU88" s="18"/>
      <c r="AIV88" s="18"/>
      <c r="AIW88" s="18"/>
      <c r="AIX88" s="18"/>
      <c r="AIY88" s="18"/>
      <c r="AIZ88" s="18"/>
      <c r="AJA88" s="18"/>
      <c r="AJB88" s="18"/>
      <c r="AJC88" s="18"/>
      <c r="AJD88" s="18"/>
      <c r="AJE88" s="18"/>
      <c r="AJF88" s="18"/>
      <c r="AJG88" s="18"/>
      <c r="AJH88" s="18"/>
      <c r="AJI88" s="18"/>
      <c r="AJJ88" s="18"/>
      <c r="AJK88" s="18"/>
      <c r="AJL88" s="18"/>
      <c r="AJM88" s="18"/>
      <c r="AJN88" s="18"/>
      <c r="AJO88" s="18"/>
      <c r="AJP88" s="18"/>
      <c r="AJQ88" s="18"/>
      <c r="AJR88" s="18"/>
      <c r="AJS88" s="18"/>
      <c r="AJT88" s="18"/>
      <c r="AJU88" s="18"/>
      <c r="AJV88" s="18"/>
      <c r="AJW88" s="18"/>
      <c r="AJX88" s="18"/>
      <c r="AJY88" s="18"/>
      <c r="AJZ88" s="18"/>
      <c r="AKA88" s="18"/>
      <c r="AKB88" s="18"/>
      <c r="AKC88" s="18"/>
      <c r="AKD88" s="18"/>
      <c r="AKE88" s="18"/>
      <c r="AKF88" s="18"/>
      <c r="AKG88" s="18"/>
      <c r="AKH88" s="18"/>
      <c r="AKI88" s="18"/>
      <c r="AKJ88" s="18"/>
      <c r="AKK88" s="18"/>
      <c r="AKL88" s="18"/>
      <c r="AKM88" s="18"/>
      <c r="AKN88" s="18"/>
      <c r="AKO88" s="18"/>
      <c r="AKP88" s="18"/>
      <c r="AKQ88" s="18"/>
      <c r="AKR88" s="18"/>
      <c r="AKS88" s="18"/>
      <c r="AKT88" s="18"/>
      <c r="AKU88" s="18"/>
      <c r="AKV88" s="18"/>
      <c r="AKW88" s="18"/>
      <c r="AKX88" s="18"/>
      <c r="AKY88" s="18"/>
      <c r="AKZ88" s="18"/>
      <c r="ALA88" s="18"/>
      <c r="ALB88" s="18"/>
      <c r="ALC88" s="18"/>
      <c r="ALD88" s="18"/>
      <c r="ALE88" s="18"/>
      <c r="ALF88" s="18"/>
      <c r="ALG88" s="18"/>
      <c r="ALH88" s="18"/>
      <c r="ALI88" s="18"/>
      <c r="ALJ88" s="18"/>
      <c r="ALK88" s="18"/>
      <c r="ALL88" s="18"/>
      <c r="ALM88" s="18"/>
      <c r="ALN88" s="18"/>
      <c r="ALO88" s="18"/>
      <c r="ALP88" s="18"/>
      <c r="ALQ88" s="18"/>
      <c r="ALR88" s="18"/>
      <c r="ALS88" s="18"/>
      <c r="ALT88" s="18"/>
      <c r="ALU88" s="18"/>
      <c r="ALV88" s="18"/>
      <c r="ALW88" s="18"/>
      <c r="ALX88" s="18"/>
      <c r="ALY88" s="18"/>
      <c r="ALZ88" s="18"/>
      <c r="AMA88" s="18"/>
      <c r="AMB88" s="18"/>
      <c r="AMC88" s="18"/>
      <c r="AMD88" s="18"/>
      <c r="AME88" s="18"/>
      <c r="AMF88" s="18"/>
      <c r="AMG88" s="18"/>
      <c r="AMH88" s="18"/>
      <c r="AMI88" s="18"/>
      <c r="AMJ88" s="18"/>
      <c r="AMK88" s="18"/>
      <c r="AML88" s="18"/>
    </row>
    <row r="89" spans="1:1026" s="62" customFormat="1">
      <c r="A89" s="25" t="s">
        <v>30</v>
      </c>
      <c r="B89" s="25" t="s">
        <v>148</v>
      </c>
      <c r="C89" s="25" t="s">
        <v>226</v>
      </c>
      <c r="D89" s="25" t="s">
        <v>227</v>
      </c>
      <c r="E89" s="13">
        <v>235503808</v>
      </c>
      <c r="F89" s="31"/>
      <c r="G89" s="87"/>
      <c r="H89" s="104"/>
      <c r="I89" s="118"/>
      <c r="J89" s="33"/>
      <c r="K89" s="119"/>
      <c r="L89" s="118"/>
      <c r="M89" s="33"/>
      <c r="N89" s="119"/>
      <c r="O89" s="118"/>
      <c r="P89" s="33"/>
      <c r="Q89" s="132"/>
      <c r="R89" s="144">
        <f t="shared" si="15"/>
        <v>0</v>
      </c>
      <c r="S89" s="102">
        <f t="shared" si="16"/>
        <v>0</v>
      </c>
      <c r="T89" s="146">
        <f t="shared" si="17"/>
        <v>0</v>
      </c>
      <c r="U89" s="135">
        <v>43620</v>
      </c>
      <c r="V89" s="163"/>
      <c r="W89" s="171"/>
      <c r="X89" s="183"/>
      <c r="Y89" s="16"/>
      <c r="Z89" s="184"/>
      <c r="AA89" s="183"/>
      <c r="AB89" s="16"/>
      <c r="AC89" s="184">
        <v>1</v>
      </c>
      <c r="AD89" s="183"/>
      <c r="AE89" s="16"/>
      <c r="AF89" s="165"/>
      <c r="AG89" s="206">
        <f t="shared" si="14"/>
        <v>0</v>
      </c>
      <c r="AH89" s="171">
        <f t="shared" si="18"/>
        <v>1</v>
      </c>
      <c r="AI89" s="208">
        <f t="shared" si="19"/>
        <v>1</v>
      </c>
      <c r="AJ89" s="204">
        <f t="shared" si="21"/>
        <v>2</v>
      </c>
      <c r="AK89" s="17">
        <f t="shared" si="20"/>
        <v>2</v>
      </c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  <c r="JF89" s="61"/>
      <c r="JG89" s="61"/>
      <c r="JH89" s="61"/>
      <c r="JI89" s="61"/>
      <c r="JJ89" s="61"/>
      <c r="JK89" s="61"/>
      <c r="JL89" s="61"/>
      <c r="JM89" s="61"/>
      <c r="JN89" s="61"/>
      <c r="JO89" s="61"/>
      <c r="JP89" s="61"/>
      <c r="JQ89" s="61"/>
      <c r="JR89" s="61"/>
      <c r="JS89" s="61"/>
      <c r="JT89" s="61"/>
      <c r="JU89" s="61"/>
      <c r="JV89" s="61"/>
      <c r="JW89" s="61"/>
      <c r="JX89" s="61"/>
      <c r="JY89" s="61"/>
      <c r="JZ89" s="61"/>
      <c r="KA89" s="61"/>
      <c r="KB89" s="61"/>
      <c r="KC89" s="61"/>
      <c r="KD89" s="61"/>
      <c r="KE89" s="61"/>
      <c r="KF89" s="61"/>
      <c r="KG89" s="61"/>
      <c r="KH89" s="61"/>
      <c r="KI89" s="61"/>
      <c r="KJ89" s="61"/>
      <c r="KK89" s="61"/>
      <c r="KL89" s="61"/>
      <c r="KM89" s="61"/>
      <c r="KN89" s="61"/>
      <c r="KO89" s="61"/>
      <c r="KP89" s="61"/>
      <c r="KQ89" s="61"/>
      <c r="KR89" s="61"/>
      <c r="KS89" s="61"/>
      <c r="KT89" s="61"/>
      <c r="KU89" s="61"/>
      <c r="KV89" s="61"/>
      <c r="KW89" s="61"/>
      <c r="KX89" s="61"/>
      <c r="KY89" s="61"/>
      <c r="KZ89" s="61"/>
      <c r="LA89" s="61"/>
      <c r="LB89" s="61"/>
      <c r="LC89" s="61"/>
      <c r="LD89" s="61"/>
      <c r="LE89" s="61"/>
      <c r="LF89" s="61"/>
      <c r="LG89" s="61"/>
      <c r="LH89" s="61"/>
      <c r="LI89" s="61"/>
      <c r="LJ89" s="61"/>
      <c r="LK89" s="61"/>
      <c r="LL89" s="61"/>
      <c r="LM89" s="61"/>
      <c r="LN89" s="61"/>
      <c r="LO89" s="61"/>
      <c r="LP89" s="61"/>
      <c r="LQ89" s="61"/>
      <c r="LR89" s="61"/>
      <c r="LS89" s="61"/>
      <c r="LT89" s="61"/>
      <c r="LU89" s="61"/>
      <c r="LV89" s="61"/>
      <c r="LW89" s="61"/>
      <c r="LX89" s="61"/>
      <c r="LY89" s="61"/>
      <c r="LZ89" s="61"/>
      <c r="MA89" s="61"/>
      <c r="MB89" s="61"/>
      <c r="MC89" s="61"/>
      <c r="MD89" s="61"/>
      <c r="ME89" s="61"/>
      <c r="MF89" s="61"/>
      <c r="MG89" s="61"/>
      <c r="MH89" s="61"/>
      <c r="MI89" s="61"/>
      <c r="MJ89" s="61"/>
      <c r="MK89" s="61"/>
      <c r="ML89" s="61"/>
      <c r="MM89" s="61"/>
      <c r="MN89" s="61"/>
      <c r="MO89" s="61"/>
      <c r="MP89" s="61"/>
      <c r="MQ89" s="61"/>
      <c r="MR89" s="61"/>
      <c r="MS89" s="61"/>
      <c r="MT89" s="61"/>
      <c r="MU89" s="61"/>
      <c r="MV89" s="61"/>
      <c r="MW89" s="61"/>
      <c r="MX89" s="61"/>
      <c r="MY89" s="61"/>
      <c r="MZ89" s="61"/>
      <c r="NA89" s="61"/>
      <c r="NB89" s="61"/>
      <c r="NC89" s="61"/>
      <c r="ND89" s="61"/>
      <c r="NE89" s="61"/>
      <c r="NF89" s="61"/>
      <c r="NG89" s="61"/>
      <c r="NH89" s="61"/>
      <c r="NI89" s="61"/>
      <c r="NJ89" s="61"/>
      <c r="NK89" s="61"/>
      <c r="NL89" s="61"/>
      <c r="NM89" s="61"/>
      <c r="NN89" s="61"/>
      <c r="NO89" s="61"/>
      <c r="NP89" s="61"/>
      <c r="NQ89" s="61"/>
      <c r="NR89" s="61"/>
      <c r="NS89" s="61"/>
      <c r="NT89" s="61"/>
      <c r="NU89" s="61"/>
      <c r="NV89" s="61"/>
      <c r="NW89" s="61"/>
      <c r="NX89" s="61"/>
      <c r="NY89" s="61"/>
      <c r="NZ89" s="61"/>
      <c r="OA89" s="61"/>
      <c r="OB89" s="61"/>
      <c r="OC89" s="61"/>
      <c r="OD89" s="61"/>
      <c r="OE89" s="61"/>
      <c r="OF89" s="61"/>
      <c r="OG89" s="61"/>
      <c r="OH89" s="61"/>
      <c r="OI89" s="61"/>
      <c r="OJ89" s="61"/>
      <c r="OK89" s="61"/>
      <c r="OL89" s="61"/>
      <c r="OM89" s="61"/>
      <c r="ON89" s="61"/>
      <c r="OO89" s="61"/>
      <c r="OP89" s="61"/>
      <c r="OQ89" s="61"/>
      <c r="OR89" s="61"/>
      <c r="OS89" s="61"/>
      <c r="OT89" s="61"/>
      <c r="OU89" s="61"/>
      <c r="OV89" s="61"/>
      <c r="OW89" s="61"/>
      <c r="OX89" s="61"/>
      <c r="OY89" s="61"/>
      <c r="OZ89" s="61"/>
      <c r="PA89" s="61"/>
      <c r="PB89" s="61"/>
      <c r="PC89" s="61"/>
      <c r="PD89" s="61"/>
      <c r="PE89" s="61"/>
      <c r="PF89" s="61"/>
      <c r="PG89" s="61"/>
      <c r="PH89" s="61"/>
      <c r="PI89" s="61"/>
      <c r="PJ89" s="61"/>
      <c r="PK89" s="61"/>
      <c r="PL89" s="61"/>
      <c r="PM89" s="61"/>
      <c r="PN89" s="61"/>
      <c r="PO89" s="61"/>
      <c r="PP89" s="61"/>
      <c r="PQ89" s="61"/>
      <c r="PR89" s="61"/>
      <c r="PS89" s="61"/>
      <c r="PT89" s="61"/>
      <c r="PU89" s="61"/>
      <c r="PV89" s="61"/>
      <c r="PW89" s="61"/>
      <c r="PX89" s="61"/>
      <c r="PY89" s="61"/>
      <c r="PZ89" s="61"/>
      <c r="QA89" s="61"/>
      <c r="QB89" s="61"/>
      <c r="QC89" s="61"/>
      <c r="QD89" s="61"/>
      <c r="QE89" s="61"/>
      <c r="QF89" s="61"/>
      <c r="QG89" s="61"/>
      <c r="QH89" s="61"/>
      <c r="QI89" s="61"/>
      <c r="QJ89" s="61"/>
      <c r="QK89" s="61"/>
      <c r="QL89" s="61"/>
      <c r="QM89" s="61"/>
      <c r="QN89" s="61"/>
      <c r="QO89" s="61"/>
      <c r="QP89" s="61"/>
      <c r="QQ89" s="61"/>
      <c r="QR89" s="61"/>
      <c r="QS89" s="61"/>
      <c r="QT89" s="61"/>
      <c r="QU89" s="61"/>
      <c r="QV89" s="61"/>
      <c r="QW89" s="61"/>
      <c r="QX89" s="61"/>
      <c r="QY89" s="61"/>
      <c r="QZ89" s="61"/>
      <c r="RA89" s="61"/>
      <c r="RB89" s="61"/>
      <c r="RC89" s="61"/>
      <c r="RD89" s="61"/>
      <c r="RE89" s="61"/>
      <c r="RF89" s="61"/>
      <c r="RG89" s="61"/>
      <c r="RH89" s="61"/>
      <c r="RI89" s="61"/>
      <c r="RJ89" s="61"/>
      <c r="RK89" s="61"/>
      <c r="RL89" s="61"/>
      <c r="RM89" s="61"/>
      <c r="RN89" s="61"/>
      <c r="RO89" s="61"/>
      <c r="RP89" s="61"/>
      <c r="RQ89" s="61"/>
      <c r="RR89" s="61"/>
      <c r="RS89" s="61"/>
      <c r="RT89" s="61"/>
      <c r="RU89" s="61"/>
      <c r="RV89" s="61"/>
      <c r="RW89" s="61"/>
      <c r="RX89" s="61"/>
      <c r="RY89" s="61"/>
      <c r="RZ89" s="61"/>
      <c r="SA89" s="61"/>
      <c r="SB89" s="61"/>
      <c r="SC89" s="61"/>
      <c r="SD89" s="61"/>
      <c r="SE89" s="61"/>
      <c r="SF89" s="61"/>
      <c r="SG89" s="61"/>
      <c r="SH89" s="61"/>
      <c r="SI89" s="61"/>
      <c r="SJ89" s="61"/>
      <c r="SK89" s="61"/>
      <c r="SL89" s="61"/>
      <c r="SM89" s="61"/>
      <c r="SN89" s="61"/>
      <c r="SO89" s="61"/>
      <c r="SP89" s="61"/>
      <c r="SQ89" s="61"/>
      <c r="SR89" s="61"/>
      <c r="SS89" s="61"/>
      <c r="ST89" s="61"/>
      <c r="SU89" s="61"/>
      <c r="SV89" s="61"/>
      <c r="SW89" s="61"/>
      <c r="SX89" s="61"/>
      <c r="SY89" s="61"/>
      <c r="SZ89" s="61"/>
      <c r="TA89" s="61"/>
      <c r="TB89" s="61"/>
      <c r="TC89" s="61"/>
      <c r="TD89" s="61"/>
      <c r="TE89" s="61"/>
      <c r="TF89" s="61"/>
      <c r="TG89" s="61"/>
      <c r="TH89" s="61"/>
      <c r="TI89" s="61"/>
      <c r="TJ89" s="61"/>
      <c r="TK89" s="61"/>
      <c r="TL89" s="61"/>
      <c r="TM89" s="61"/>
      <c r="TN89" s="61"/>
      <c r="TO89" s="61"/>
      <c r="TP89" s="61"/>
      <c r="TQ89" s="61"/>
      <c r="TR89" s="61"/>
      <c r="TS89" s="61"/>
      <c r="TT89" s="61"/>
      <c r="TU89" s="61"/>
      <c r="TV89" s="61"/>
      <c r="TW89" s="61"/>
      <c r="TX89" s="61"/>
      <c r="TY89" s="61"/>
      <c r="TZ89" s="61"/>
      <c r="UA89" s="61"/>
      <c r="UB89" s="61"/>
      <c r="UC89" s="61"/>
      <c r="UD89" s="61"/>
      <c r="UE89" s="61"/>
      <c r="UF89" s="61"/>
      <c r="UG89" s="61"/>
      <c r="UH89" s="61"/>
      <c r="UI89" s="61"/>
      <c r="UJ89" s="61"/>
      <c r="UK89" s="61"/>
      <c r="UL89" s="61"/>
      <c r="UM89" s="61"/>
      <c r="UN89" s="61"/>
      <c r="UO89" s="61"/>
      <c r="UP89" s="61"/>
      <c r="UQ89" s="61"/>
      <c r="UR89" s="61"/>
      <c r="US89" s="61"/>
      <c r="UT89" s="61"/>
      <c r="UU89" s="61"/>
      <c r="UV89" s="61"/>
      <c r="UW89" s="61"/>
      <c r="UX89" s="61"/>
      <c r="UY89" s="61"/>
      <c r="UZ89" s="61"/>
      <c r="VA89" s="61"/>
      <c r="VB89" s="61"/>
      <c r="VC89" s="61"/>
      <c r="VD89" s="61"/>
      <c r="VE89" s="61"/>
      <c r="VF89" s="61"/>
      <c r="VG89" s="61"/>
      <c r="VH89" s="61"/>
      <c r="VI89" s="61"/>
      <c r="VJ89" s="61"/>
      <c r="VK89" s="61"/>
      <c r="VL89" s="61"/>
      <c r="VM89" s="61"/>
      <c r="VN89" s="61"/>
      <c r="VO89" s="61"/>
      <c r="VP89" s="61"/>
      <c r="VQ89" s="61"/>
      <c r="VR89" s="61"/>
      <c r="VS89" s="61"/>
      <c r="VT89" s="61"/>
      <c r="VU89" s="61"/>
      <c r="VV89" s="61"/>
      <c r="VW89" s="61"/>
      <c r="VX89" s="61"/>
      <c r="VY89" s="61"/>
      <c r="VZ89" s="61"/>
      <c r="WA89" s="61"/>
      <c r="WB89" s="61"/>
      <c r="WC89" s="61"/>
      <c r="WD89" s="61"/>
      <c r="WE89" s="61"/>
      <c r="WF89" s="61"/>
      <c r="WG89" s="61"/>
      <c r="WH89" s="61"/>
      <c r="WI89" s="61"/>
      <c r="WJ89" s="61"/>
      <c r="WK89" s="61"/>
      <c r="WL89" s="61"/>
      <c r="WM89" s="61"/>
      <c r="WN89" s="61"/>
      <c r="WO89" s="61"/>
      <c r="WP89" s="61"/>
      <c r="WQ89" s="61"/>
      <c r="WR89" s="61"/>
      <c r="WS89" s="61"/>
      <c r="WT89" s="61"/>
      <c r="WU89" s="61"/>
      <c r="WV89" s="61"/>
      <c r="WW89" s="61"/>
      <c r="WX89" s="61"/>
      <c r="WY89" s="61"/>
      <c r="WZ89" s="61"/>
      <c r="XA89" s="61"/>
      <c r="XB89" s="61"/>
      <c r="XC89" s="61"/>
      <c r="XD89" s="61"/>
      <c r="XE89" s="61"/>
      <c r="XF89" s="61"/>
      <c r="XG89" s="61"/>
      <c r="XH89" s="61"/>
      <c r="XI89" s="61"/>
      <c r="XJ89" s="61"/>
      <c r="XK89" s="61"/>
      <c r="XL89" s="61"/>
      <c r="XM89" s="61"/>
      <c r="XN89" s="61"/>
      <c r="XO89" s="61"/>
      <c r="XP89" s="61"/>
      <c r="XQ89" s="61"/>
      <c r="XR89" s="61"/>
      <c r="XS89" s="61"/>
      <c r="XT89" s="61"/>
      <c r="XU89" s="61"/>
      <c r="XV89" s="61"/>
      <c r="XW89" s="61"/>
      <c r="XX89" s="61"/>
      <c r="XY89" s="61"/>
      <c r="XZ89" s="61"/>
      <c r="YA89" s="61"/>
      <c r="YB89" s="61"/>
      <c r="YC89" s="61"/>
      <c r="YD89" s="61"/>
      <c r="YE89" s="61"/>
      <c r="YF89" s="61"/>
      <c r="YG89" s="61"/>
      <c r="YH89" s="61"/>
      <c r="YI89" s="61"/>
      <c r="YJ89" s="61"/>
      <c r="YK89" s="61"/>
      <c r="YL89" s="61"/>
      <c r="YM89" s="61"/>
      <c r="YN89" s="61"/>
      <c r="YO89" s="61"/>
      <c r="YP89" s="61"/>
      <c r="YQ89" s="61"/>
      <c r="YR89" s="61"/>
      <c r="YS89" s="61"/>
      <c r="YT89" s="61"/>
      <c r="YU89" s="61"/>
      <c r="YV89" s="61"/>
      <c r="YW89" s="61"/>
      <c r="YX89" s="61"/>
      <c r="YY89" s="61"/>
      <c r="YZ89" s="61"/>
      <c r="ZA89" s="61"/>
      <c r="ZB89" s="61"/>
      <c r="ZC89" s="61"/>
      <c r="ZD89" s="61"/>
      <c r="ZE89" s="61"/>
      <c r="ZF89" s="61"/>
      <c r="ZG89" s="61"/>
      <c r="ZH89" s="61"/>
      <c r="ZI89" s="61"/>
      <c r="ZJ89" s="61"/>
      <c r="ZK89" s="61"/>
      <c r="ZL89" s="61"/>
      <c r="ZM89" s="61"/>
      <c r="ZN89" s="61"/>
      <c r="ZO89" s="61"/>
      <c r="ZP89" s="61"/>
      <c r="ZQ89" s="61"/>
      <c r="ZR89" s="61"/>
      <c r="ZS89" s="61"/>
      <c r="ZT89" s="61"/>
      <c r="ZU89" s="61"/>
      <c r="ZV89" s="61"/>
      <c r="ZW89" s="61"/>
      <c r="ZX89" s="61"/>
      <c r="ZY89" s="61"/>
      <c r="ZZ89" s="61"/>
      <c r="AAA89" s="61"/>
      <c r="AAB89" s="61"/>
      <c r="AAC89" s="61"/>
      <c r="AAD89" s="61"/>
      <c r="AAE89" s="61"/>
      <c r="AAF89" s="61"/>
      <c r="AAG89" s="61"/>
      <c r="AAH89" s="61"/>
      <c r="AAI89" s="61"/>
      <c r="AAJ89" s="61"/>
      <c r="AAK89" s="61"/>
      <c r="AAL89" s="61"/>
      <c r="AAM89" s="61"/>
      <c r="AAN89" s="61"/>
      <c r="AAO89" s="61"/>
      <c r="AAP89" s="61"/>
      <c r="AAQ89" s="61"/>
      <c r="AAR89" s="61"/>
      <c r="AAS89" s="61"/>
      <c r="AAT89" s="61"/>
      <c r="AAU89" s="61"/>
      <c r="AAV89" s="61"/>
      <c r="AAW89" s="61"/>
      <c r="AAX89" s="61"/>
      <c r="AAY89" s="61"/>
      <c r="AAZ89" s="61"/>
      <c r="ABA89" s="61"/>
      <c r="ABB89" s="61"/>
      <c r="ABC89" s="61"/>
      <c r="ABD89" s="61"/>
      <c r="ABE89" s="61"/>
      <c r="ABF89" s="61"/>
      <c r="ABG89" s="61"/>
      <c r="ABH89" s="61"/>
      <c r="ABI89" s="61"/>
      <c r="ABJ89" s="61"/>
      <c r="ABK89" s="61"/>
      <c r="ABL89" s="61"/>
      <c r="ABM89" s="61"/>
      <c r="ABN89" s="61"/>
      <c r="ABO89" s="61"/>
      <c r="ABP89" s="61"/>
      <c r="ABQ89" s="61"/>
      <c r="ABR89" s="61"/>
      <c r="ABS89" s="61"/>
      <c r="ABT89" s="61"/>
      <c r="ABU89" s="61"/>
      <c r="ABV89" s="61"/>
      <c r="ABW89" s="61"/>
      <c r="ABX89" s="61"/>
      <c r="ABY89" s="61"/>
      <c r="ABZ89" s="61"/>
      <c r="ACA89" s="61"/>
      <c r="ACB89" s="61"/>
      <c r="ACC89" s="61"/>
      <c r="ACD89" s="61"/>
      <c r="ACE89" s="61"/>
      <c r="ACF89" s="61"/>
      <c r="ACG89" s="61"/>
      <c r="ACH89" s="61"/>
      <c r="ACI89" s="61"/>
      <c r="ACJ89" s="61"/>
      <c r="ACK89" s="61"/>
      <c r="ACL89" s="61"/>
      <c r="ACM89" s="61"/>
      <c r="ACN89" s="61"/>
      <c r="ACO89" s="61"/>
      <c r="ACP89" s="61"/>
      <c r="ACQ89" s="61"/>
      <c r="ACR89" s="61"/>
      <c r="ACS89" s="61"/>
      <c r="ACT89" s="61"/>
      <c r="ACU89" s="61"/>
      <c r="ACV89" s="61"/>
      <c r="ACW89" s="61"/>
      <c r="ACX89" s="61"/>
      <c r="ACY89" s="61"/>
      <c r="ACZ89" s="61"/>
      <c r="ADA89" s="61"/>
      <c r="ADB89" s="61"/>
      <c r="ADC89" s="61"/>
      <c r="ADD89" s="61"/>
      <c r="ADE89" s="61"/>
      <c r="ADF89" s="61"/>
      <c r="ADG89" s="61"/>
      <c r="ADH89" s="61"/>
      <c r="ADI89" s="61"/>
      <c r="ADJ89" s="61"/>
      <c r="ADK89" s="61"/>
      <c r="ADL89" s="61"/>
      <c r="ADM89" s="61"/>
      <c r="ADN89" s="61"/>
      <c r="ADO89" s="61"/>
      <c r="ADP89" s="61"/>
      <c r="ADQ89" s="61"/>
      <c r="ADR89" s="61"/>
      <c r="ADS89" s="61"/>
      <c r="ADT89" s="61"/>
      <c r="ADU89" s="61"/>
      <c r="ADV89" s="61"/>
      <c r="ADW89" s="61"/>
      <c r="ADX89" s="61"/>
      <c r="ADY89" s="61"/>
      <c r="ADZ89" s="61"/>
      <c r="AEA89" s="61"/>
      <c r="AEB89" s="61"/>
      <c r="AEC89" s="61"/>
      <c r="AED89" s="61"/>
      <c r="AEE89" s="61"/>
      <c r="AEF89" s="61"/>
      <c r="AEG89" s="61"/>
      <c r="AEH89" s="61"/>
      <c r="AEI89" s="61"/>
      <c r="AEJ89" s="61"/>
      <c r="AEK89" s="61"/>
      <c r="AEL89" s="61"/>
      <c r="AEM89" s="61"/>
      <c r="AEN89" s="61"/>
      <c r="AEO89" s="61"/>
      <c r="AEP89" s="61"/>
      <c r="AEQ89" s="61"/>
      <c r="AER89" s="61"/>
      <c r="AES89" s="61"/>
      <c r="AET89" s="61"/>
      <c r="AEU89" s="61"/>
      <c r="AEV89" s="61"/>
      <c r="AEW89" s="61"/>
      <c r="AEX89" s="61"/>
      <c r="AEY89" s="61"/>
      <c r="AEZ89" s="61"/>
      <c r="AFA89" s="61"/>
      <c r="AFB89" s="61"/>
      <c r="AFC89" s="61"/>
      <c r="AFD89" s="61"/>
      <c r="AFE89" s="61"/>
      <c r="AFF89" s="61"/>
      <c r="AFG89" s="61"/>
      <c r="AFH89" s="61"/>
      <c r="AFI89" s="61"/>
      <c r="AFJ89" s="61"/>
      <c r="AFK89" s="61"/>
      <c r="AFL89" s="61"/>
      <c r="AFM89" s="61"/>
      <c r="AFN89" s="61"/>
      <c r="AFO89" s="61"/>
      <c r="AFP89" s="61"/>
      <c r="AFQ89" s="61"/>
      <c r="AFR89" s="61"/>
      <c r="AFS89" s="61"/>
      <c r="AFT89" s="61"/>
      <c r="AFU89" s="61"/>
      <c r="AFV89" s="61"/>
      <c r="AFW89" s="61"/>
      <c r="AFX89" s="61"/>
      <c r="AFY89" s="61"/>
      <c r="AFZ89" s="61"/>
      <c r="AGA89" s="61"/>
      <c r="AGB89" s="61"/>
      <c r="AGC89" s="61"/>
      <c r="AGD89" s="61"/>
      <c r="AGE89" s="61"/>
      <c r="AGF89" s="61"/>
      <c r="AGG89" s="61"/>
      <c r="AGH89" s="61"/>
      <c r="AGI89" s="61"/>
      <c r="AGJ89" s="61"/>
      <c r="AGK89" s="61"/>
      <c r="AGL89" s="61"/>
      <c r="AGM89" s="61"/>
      <c r="AGN89" s="61"/>
      <c r="AGO89" s="61"/>
      <c r="AGP89" s="61"/>
      <c r="AGQ89" s="61"/>
      <c r="AGR89" s="61"/>
      <c r="AGS89" s="61"/>
      <c r="AGT89" s="61"/>
      <c r="AGU89" s="61"/>
      <c r="AGV89" s="61"/>
      <c r="AGW89" s="61"/>
      <c r="AGX89" s="61"/>
      <c r="AGY89" s="61"/>
      <c r="AGZ89" s="61"/>
      <c r="AHA89" s="61"/>
      <c r="AHB89" s="61"/>
      <c r="AHC89" s="61"/>
      <c r="AHD89" s="61"/>
      <c r="AHE89" s="61"/>
      <c r="AHF89" s="61"/>
      <c r="AHG89" s="61"/>
      <c r="AHH89" s="61"/>
      <c r="AHI89" s="61"/>
      <c r="AHJ89" s="61"/>
      <c r="AHK89" s="61"/>
      <c r="AHL89" s="61"/>
      <c r="AHM89" s="61"/>
      <c r="AHN89" s="61"/>
      <c r="AHO89" s="61"/>
      <c r="AHP89" s="61"/>
      <c r="AHQ89" s="61"/>
      <c r="AHR89" s="61"/>
      <c r="AHS89" s="61"/>
      <c r="AHT89" s="61"/>
      <c r="AHU89" s="61"/>
      <c r="AHV89" s="61"/>
      <c r="AHW89" s="61"/>
      <c r="AHX89" s="61"/>
      <c r="AHY89" s="61"/>
      <c r="AHZ89" s="61"/>
      <c r="AIA89" s="61"/>
      <c r="AIB89" s="61"/>
      <c r="AIC89" s="61"/>
      <c r="AID89" s="61"/>
      <c r="AIE89" s="61"/>
      <c r="AIF89" s="61"/>
      <c r="AIG89" s="61"/>
      <c r="AIH89" s="61"/>
      <c r="AII89" s="61"/>
      <c r="AIJ89" s="61"/>
      <c r="AIK89" s="61"/>
      <c r="AIL89" s="61"/>
      <c r="AIM89" s="61"/>
      <c r="AIN89" s="61"/>
      <c r="AIO89" s="61"/>
      <c r="AIP89" s="61"/>
      <c r="AIQ89" s="61"/>
      <c r="AIR89" s="61"/>
      <c r="AIS89" s="61"/>
      <c r="AIT89" s="61"/>
      <c r="AIU89" s="61"/>
      <c r="AIV89" s="61"/>
      <c r="AIW89" s="61"/>
      <c r="AIX89" s="61"/>
      <c r="AIY89" s="61"/>
      <c r="AIZ89" s="61"/>
      <c r="AJA89" s="61"/>
      <c r="AJB89" s="61"/>
      <c r="AJC89" s="61"/>
      <c r="AJD89" s="61"/>
      <c r="AJE89" s="61"/>
      <c r="AJF89" s="61"/>
      <c r="AJG89" s="61"/>
      <c r="AJH89" s="61"/>
      <c r="AJI89" s="61"/>
      <c r="AJJ89" s="61"/>
      <c r="AJK89" s="61"/>
      <c r="AJL89" s="61"/>
      <c r="AJM89" s="61"/>
      <c r="AJN89" s="61"/>
      <c r="AJO89" s="61"/>
      <c r="AJP89" s="61"/>
      <c r="AJQ89" s="61"/>
      <c r="AJR89" s="61"/>
      <c r="AJS89" s="61"/>
      <c r="AJT89" s="61"/>
      <c r="AJU89" s="61"/>
      <c r="AJV89" s="61"/>
      <c r="AJW89" s="61"/>
      <c r="AJX89" s="61"/>
      <c r="AJY89" s="61"/>
      <c r="AJZ89" s="61"/>
      <c r="AKA89" s="61"/>
      <c r="AKB89" s="61"/>
      <c r="AKC89" s="61"/>
      <c r="AKD89" s="61"/>
      <c r="AKE89" s="61"/>
      <c r="AKF89" s="61"/>
      <c r="AKG89" s="61"/>
      <c r="AKH89" s="61"/>
      <c r="AKI89" s="61"/>
      <c r="AKJ89" s="61"/>
      <c r="AKK89" s="61"/>
      <c r="AKL89" s="61"/>
      <c r="AKM89" s="61"/>
      <c r="AKN89" s="61"/>
      <c r="AKO89" s="61"/>
      <c r="AKP89" s="61"/>
      <c r="AKQ89" s="61"/>
      <c r="AKR89" s="61"/>
      <c r="AKS89" s="61"/>
      <c r="AKT89" s="61"/>
      <c r="AKU89" s="61"/>
      <c r="AKV89" s="61"/>
      <c r="AKW89" s="61"/>
      <c r="AKX89" s="61"/>
      <c r="AKY89" s="61"/>
      <c r="AKZ89" s="61"/>
      <c r="ALA89" s="61"/>
      <c r="ALB89" s="61"/>
      <c r="ALC89" s="61"/>
      <c r="ALD89" s="61"/>
      <c r="ALE89" s="61"/>
      <c r="ALF89" s="61"/>
      <c r="ALG89" s="61"/>
      <c r="ALH89" s="61"/>
      <c r="ALI89" s="61"/>
      <c r="ALJ89" s="61"/>
      <c r="ALK89" s="61"/>
      <c r="ALL89" s="61"/>
      <c r="ALM89" s="61"/>
      <c r="ALN89" s="61"/>
      <c r="ALO89" s="61"/>
      <c r="ALP89" s="61"/>
      <c r="ALQ89" s="61"/>
      <c r="ALR89" s="61"/>
      <c r="ALS89" s="61"/>
      <c r="ALT89" s="61"/>
      <c r="ALU89" s="61"/>
      <c r="ALV89" s="61"/>
      <c r="ALW89" s="61"/>
      <c r="ALX89" s="61"/>
      <c r="ALY89" s="61"/>
      <c r="ALZ89" s="61"/>
      <c r="AMA89" s="61"/>
      <c r="AMB89" s="61"/>
      <c r="AMC89" s="61"/>
      <c r="AMD89" s="61"/>
      <c r="AME89" s="61"/>
      <c r="AMF89" s="61"/>
      <c r="AMG89" s="61"/>
      <c r="AMH89" s="61"/>
      <c r="AMI89" s="61"/>
      <c r="AMJ89" s="61"/>
      <c r="AMK89" s="61"/>
      <c r="AML89" s="61"/>
    </row>
    <row r="90" spans="1:1026" s="62" customFormat="1">
      <c r="A90" s="25" t="s">
        <v>30</v>
      </c>
      <c r="B90" s="25" t="s">
        <v>148</v>
      </c>
      <c r="C90" s="25" t="s">
        <v>288</v>
      </c>
      <c r="D90" s="25" t="s">
        <v>289</v>
      </c>
      <c r="E90" s="13">
        <v>607141004</v>
      </c>
      <c r="F90" s="42"/>
      <c r="G90" s="87"/>
      <c r="H90" s="102"/>
      <c r="I90" s="114"/>
      <c r="J90" s="15"/>
      <c r="K90" s="115"/>
      <c r="L90" s="114"/>
      <c r="M90" s="15"/>
      <c r="N90" s="115"/>
      <c r="O90" s="114"/>
      <c r="P90" s="15"/>
      <c r="Q90" s="88"/>
      <c r="R90" s="144">
        <f t="shared" si="15"/>
        <v>0</v>
      </c>
      <c r="S90" s="102">
        <f t="shared" si="16"/>
        <v>0</v>
      </c>
      <c r="T90" s="146">
        <f t="shared" si="17"/>
        <v>0</v>
      </c>
      <c r="U90" s="135">
        <v>43620</v>
      </c>
      <c r="V90" s="163"/>
      <c r="W90" s="171">
        <v>1</v>
      </c>
      <c r="X90" s="183"/>
      <c r="Y90" s="16"/>
      <c r="Z90" s="184"/>
      <c r="AA90" s="183"/>
      <c r="AB90" s="16"/>
      <c r="AC90" s="184"/>
      <c r="AD90" s="183"/>
      <c r="AE90" s="16"/>
      <c r="AF90" s="165"/>
      <c r="AG90" s="206">
        <f t="shared" si="14"/>
        <v>0</v>
      </c>
      <c r="AH90" s="171">
        <f t="shared" si="18"/>
        <v>0</v>
      </c>
      <c r="AI90" s="208">
        <f t="shared" si="19"/>
        <v>1</v>
      </c>
      <c r="AJ90" s="204">
        <f t="shared" si="21"/>
        <v>1</v>
      </c>
      <c r="AK90" s="17">
        <f t="shared" si="20"/>
        <v>0</v>
      </c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  <c r="LC90" s="61"/>
      <c r="LD90" s="61"/>
      <c r="LE90" s="61"/>
      <c r="LF90" s="61"/>
      <c r="LG90" s="61"/>
      <c r="LH90" s="61"/>
      <c r="LI90" s="61"/>
      <c r="LJ90" s="61"/>
      <c r="LK90" s="61"/>
      <c r="LL90" s="61"/>
      <c r="LM90" s="61"/>
      <c r="LN90" s="61"/>
      <c r="LO90" s="61"/>
      <c r="LP90" s="61"/>
      <c r="LQ90" s="61"/>
      <c r="LR90" s="61"/>
      <c r="LS90" s="61"/>
      <c r="LT90" s="61"/>
      <c r="LU90" s="61"/>
      <c r="LV90" s="61"/>
      <c r="LW90" s="61"/>
      <c r="LX90" s="61"/>
      <c r="LY90" s="61"/>
      <c r="LZ90" s="61"/>
      <c r="MA90" s="61"/>
      <c r="MB90" s="61"/>
      <c r="MC90" s="61"/>
      <c r="MD90" s="61"/>
      <c r="ME90" s="61"/>
      <c r="MF90" s="61"/>
      <c r="MG90" s="61"/>
      <c r="MH90" s="61"/>
      <c r="MI90" s="61"/>
      <c r="MJ90" s="61"/>
      <c r="MK90" s="61"/>
      <c r="ML90" s="61"/>
      <c r="MM90" s="61"/>
      <c r="MN90" s="61"/>
      <c r="MO90" s="61"/>
      <c r="MP90" s="61"/>
      <c r="MQ90" s="61"/>
      <c r="MR90" s="61"/>
      <c r="MS90" s="61"/>
      <c r="MT90" s="61"/>
      <c r="MU90" s="61"/>
      <c r="MV90" s="61"/>
      <c r="MW90" s="61"/>
      <c r="MX90" s="61"/>
      <c r="MY90" s="61"/>
      <c r="MZ90" s="61"/>
      <c r="NA90" s="61"/>
      <c r="NB90" s="61"/>
      <c r="NC90" s="61"/>
      <c r="ND90" s="61"/>
      <c r="NE90" s="61"/>
      <c r="NF90" s="61"/>
      <c r="NG90" s="61"/>
      <c r="NH90" s="61"/>
      <c r="NI90" s="61"/>
      <c r="NJ90" s="61"/>
      <c r="NK90" s="61"/>
      <c r="NL90" s="61"/>
      <c r="NM90" s="61"/>
      <c r="NN90" s="61"/>
      <c r="NO90" s="61"/>
      <c r="NP90" s="61"/>
      <c r="NQ90" s="61"/>
      <c r="NR90" s="61"/>
      <c r="NS90" s="61"/>
      <c r="NT90" s="61"/>
      <c r="NU90" s="61"/>
      <c r="NV90" s="61"/>
      <c r="NW90" s="61"/>
      <c r="NX90" s="61"/>
      <c r="NY90" s="61"/>
      <c r="NZ90" s="61"/>
      <c r="OA90" s="61"/>
      <c r="OB90" s="61"/>
      <c r="OC90" s="61"/>
      <c r="OD90" s="61"/>
      <c r="OE90" s="61"/>
      <c r="OF90" s="61"/>
      <c r="OG90" s="61"/>
      <c r="OH90" s="61"/>
      <c r="OI90" s="61"/>
      <c r="OJ90" s="61"/>
      <c r="OK90" s="61"/>
      <c r="OL90" s="61"/>
      <c r="OM90" s="61"/>
      <c r="ON90" s="61"/>
      <c r="OO90" s="61"/>
      <c r="OP90" s="61"/>
      <c r="OQ90" s="61"/>
      <c r="OR90" s="61"/>
      <c r="OS90" s="61"/>
      <c r="OT90" s="61"/>
      <c r="OU90" s="61"/>
      <c r="OV90" s="61"/>
      <c r="OW90" s="61"/>
      <c r="OX90" s="61"/>
      <c r="OY90" s="61"/>
      <c r="OZ90" s="61"/>
      <c r="PA90" s="61"/>
      <c r="PB90" s="61"/>
      <c r="PC90" s="61"/>
      <c r="PD90" s="61"/>
      <c r="PE90" s="61"/>
      <c r="PF90" s="61"/>
      <c r="PG90" s="61"/>
      <c r="PH90" s="61"/>
      <c r="PI90" s="61"/>
      <c r="PJ90" s="61"/>
      <c r="PK90" s="61"/>
      <c r="PL90" s="61"/>
      <c r="PM90" s="61"/>
      <c r="PN90" s="61"/>
      <c r="PO90" s="61"/>
      <c r="PP90" s="61"/>
      <c r="PQ90" s="61"/>
      <c r="PR90" s="61"/>
      <c r="PS90" s="61"/>
      <c r="PT90" s="61"/>
      <c r="PU90" s="61"/>
      <c r="PV90" s="61"/>
      <c r="PW90" s="61"/>
      <c r="PX90" s="61"/>
      <c r="PY90" s="61"/>
      <c r="PZ90" s="61"/>
      <c r="QA90" s="61"/>
      <c r="QB90" s="61"/>
      <c r="QC90" s="61"/>
      <c r="QD90" s="61"/>
      <c r="QE90" s="61"/>
      <c r="QF90" s="61"/>
      <c r="QG90" s="61"/>
      <c r="QH90" s="61"/>
      <c r="QI90" s="61"/>
      <c r="QJ90" s="61"/>
      <c r="QK90" s="61"/>
      <c r="QL90" s="61"/>
      <c r="QM90" s="61"/>
      <c r="QN90" s="61"/>
      <c r="QO90" s="61"/>
      <c r="QP90" s="61"/>
      <c r="QQ90" s="61"/>
      <c r="QR90" s="61"/>
      <c r="QS90" s="61"/>
      <c r="QT90" s="61"/>
      <c r="QU90" s="61"/>
      <c r="QV90" s="61"/>
      <c r="QW90" s="61"/>
      <c r="QX90" s="61"/>
      <c r="QY90" s="61"/>
      <c r="QZ90" s="61"/>
      <c r="RA90" s="61"/>
      <c r="RB90" s="61"/>
      <c r="RC90" s="61"/>
      <c r="RD90" s="61"/>
      <c r="RE90" s="61"/>
      <c r="RF90" s="61"/>
      <c r="RG90" s="61"/>
      <c r="RH90" s="61"/>
      <c r="RI90" s="61"/>
      <c r="RJ90" s="61"/>
      <c r="RK90" s="61"/>
      <c r="RL90" s="61"/>
      <c r="RM90" s="61"/>
      <c r="RN90" s="61"/>
      <c r="RO90" s="61"/>
      <c r="RP90" s="61"/>
      <c r="RQ90" s="61"/>
      <c r="RR90" s="61"/>
      <c r="RS90" s="61"/>
      <c r="RT90" s="61"/>
      <c r="RU90" s="61"/>
      <c r="RV90" s="61"/>
      <c r="RW90" s="61"/>
      <c r="RX90" s="61"/>
      <c r="RY90" s="61"/>
      <c r="RZ90" s="61"/>
      <c r="SA90" s="61"/>
      <c r="SB90" s="61"/>
      <c r="SC90" s="61"/>
      <c r="SD90" s="61"/>
      <c r="SE90" s="61"/>
      <c r="SF90" s="61"/>
      <c r="SG90" s="61"/>
      <c r="SH90" s="61"/>
      <c r="SI90" s="61"/>
      <c r="SJ90" s="61"/>
      <c r="SK90" s="61"/>
      <c r="SL90" s="61"/>
      <c r="SM90" s="61"/>
      <c r="SN90" s="61"/>
      <c r="SO90" s="61"/>
      <c r="SP90" s="61"/>
      <c r="SQ90" s="61"/>
      <c r="SR90" s="61"/>
      <c r="SS90" s="61"/>
      <c r="ST90" s="61"/>
      <c r="SU90" s="61"/>
      <c r="SV90" s="61"/>
      <c r="SW90" s="61"/>
      <c r="SX90" s="61"/>
      <c r="SY90" s="61"/>
      <c r="SZ90" s="61"/>
      <c r="TA90" s="61"/>
      <c r="TB90" s="61"/>
      <c r="TC90" s="61"/>
      <c r="TD90" s="61"/>
      <c r="TE90" s="61"/>
      <c r="TF90" s="61"/>
      <c r="TG90" s="61"/>
      <c r="TH90" s="61"/>
      <c r="TI90" s="61"/>
      <c r="TJ90" s="61"/>
      <c r="TK90" s="61"/>
      <c r="TL90" s="61"/>
      <c r="TM90" s="61"/>
      <c r="TN90" s="61"/>
      <c r="TO90" s="61"/>
      <c r="TP90" s="61"/>
      <c r="TQ90" s="61"/>
      <c r="TR90" s="61"/>
      <c r="TS90" s="61"/>
      <c r="TT90" s="61"/>
      <c r="TU90" s="61"/>
      <c r="TV90" s="61"/>
      <c r="TW90" s="61"/>
      <c r="TX90" s="61"/>
      <c r="TY90" s="61"/>
      <c r="TZ90" s="61"/>
      <c r="UA90" s="61"/>
      <c r="UB90" s="61"/>
      <c r="UC90" s="61"/>
      <c r="UD90" s="61"/>
      <c r="UE90" s="61"/>
      <c r="UF90" s="61"/>
      <c r="UG90" s="61"/>
      <c r="UH90" s="61"/>
      <c r="UI90" s="61"/>
      <c r="UJ90" s="61"/>
      <c r="UK90" s="61"/>
      <c r="UL90" s="61"/>
      <c r="UM90" s="61"/>
      <c r="UN90" s="61"/>
      <c r="UO90" s="61"/>
      <c r="UP90" s="61"/>
      <c r="UQ90" s="61"/>
      <c r="UR90" s="61"/>
      <c r="US90" s="61"/>
      <c r="UT90" s="61"/>
      <c r="UU90" s="61"/>
      <c r="UV90" s="61"/>
      <c r="UW90" s="61"/>
      <c r="UX90" s="61"/>
      <c r="UY90" s="61"/>
      <c r="UZ90" s="61"/>
      <c r="VA90" s="61"/>
      <c r="VB90" s="61"/>
      <c r="VC90" s="61"/>
      <c r="VD90" s="61"/>
      <c r="VE90" s="61"/>
      <c r="VF90" s="61"/>
      <c r="VG90" s="61"/>
      <c r="VH90" s="61"/>
      <c r="VI90" s="61"/>
      <c r="VJ90" s="61"/>
      <c r="VK90" s="61"/>
      <c r="VL90" s="61"/>
      <c r="VM90" s="61"/>
      <c r="VN90" s="61"/>
      <c r="VO90" s="61"/>
      <c r="VP90" s="61"/>
      <c r="VQ90" s="61"/>
      <c r="VR90" s="61"/>
      <c r="VS90" s="61"/>
      <c r="VT90" s="61"/>
      <c r="VU90" s="61"/>
      <c r="VV90" s="61"/>
      <c r="VW90" s="61"/>
      <c r="VX90" s="61"/>
      <c r="VY90" s="61"/>
      <c r="VZ90" s="61"/>
      <c r="WA90" s="61"/>
      <c r="WB90" s="61"/>
      <c r="WC90" s="61"/>
      <c r="WD90" s="61"/>
      <c r="WE90" s="61"/>
      <c r="WF90" s="61"/>
      <c r="WG90" s="61"/>
      <c r="WH90" s="61"/>
      <c r="WI90" s="61"/>
      <c r="WJ90" s="61"/>
      <c r="WK90" s="61"/>
      <c r="WL90" s="61"/>
      <c r="WM90" s="61"/>
      <c r="WN90" s="61"/>
      <c r="WO90" s="61"/>
      <c r="WP90" s="61"/>
      <c r="WQ90" s="61"/>
      <c r="WR90" s="61"/>
      <c r="WS90" s="61"/>
      <c r="WT90" s="61"/>
      <c r="WU90" s="61"/>
      <c r="WV90" s="61"/>
      <c r="WW90" s="61"/>
      <c r="WX90" s="61"/>
      <c r="WY90" s="61"/>
      <c r="WZ90" s="61"/>
      <c r="XA90" s="61"/>
      <c r="XB90" s="61"/>
      <c r="XC90" s="61"/>
      <c r="XD90" s="61"/>
      <c r="XE90" s="61"/>
      <c r="XF90" s="61"/>
      <c r="XG90" s="61"/>
      <c r="XH90" s="61"/>
      <c r="XI90" s="61"/>
      <c r="XJ90" s="61"/>
      <c r="XK90" s="61"/>
      <c r="XL90" s="61"/>
      <c r="XM90" s="61"/>
      <c r="XN90" s="61"/>
      <c r="XO90" s="61"/>
      <c r="XP90" s="61"/>
      <c r="XQ90" s="61"/>
      <c r="XR90" s="61"/>
      <c r="XS90" s="61"/>
      <c r="XT90" s="61"/>
      <c r="XU90" s="61"/>
      <c r="XV90" s="61"/>
      <c r="XW90" s="61"/>
      <c r="XX90" s="61"/>
      <c r="XY90" s="61"/>
      <c r="XZ90" s="61"/>
      <c r="YA90" s="61"/>
      <c r="YB90" s="61"/>
      <c r="YC90" s="61"/>
      <c r="YD90" s="61"/>
      <c r="YE90" s="61"/>
      <c r="YF90" s="61"/>
      <c r="YG90" s="61"/>
      <c r="YH90" s="61"/>
      <c r="YI90" s="61"/>
      <c r="YJ90" s="61"/>
      <c r="YK90" s="61"/>
      <c r="YL90" s="61"/>
      <c r="YM90" s="61"/>
      <c r="YN90" s="61"/>
      <c r="YO90" s="61"/>
      <c r="YP90" s="61"/>
      <c r="YQ90" s="61"/>
      <c r="YR90" s="61"/>
      <c r="YS90" s="61"/>
      <c r="YT90" s="61"/>
      <c r="YU90" s="61"/>
      <c r="YV90" s="61"/>
      <c r="YW90" s="61"/>
      <c r="YX90" s="61"/>
      <c r="YY90" s="61"/>
      <c r="YZ90" s="61"/>
      <c r="ZA90" s="61"/>
      <c r="ZB90" s="61"/>
      <c r="ZC90" s="61"/>
      <c r="ZD90" s="61"/>
      <c r="ZE90" s="61"/>
      <c r="ZF90" s="61"/>
      <c r="ZG90" s="61"/>
      <c r="ZH90" s="61"/>
      <c r="ZI90" s="61"/>
      <c r="ZJ90" s="61"/>
      <c r="ZK90" s="61"/>
      <c r="ZL90" s="61"/>
      <c r="ZM90" s="61"/>
      <c r="ZN90" s="61"/>
      <c r="ZO90" s="61"/>
      <c r="ZP90" s="61"/>
      <c r="ZQ90" s="61"/>
      <c r="ZR90" s="61"/>
      <c r="ZS90" s="61"/>
      <c r="ZT90" s="61"/>
      <c r="ZU90" s="61"/>
      <c r="ZV90" s="61"/>
      <c r="ZW90" s="61"/>
      <c r="ZX90" s="61"/>
      <c r="ZY90" s="61"/>
      <c r="ZZ90" s="61"/>
      <c r="AAA90" s="61"/>
      <c r="AAB90" s="61"/>
      <c r="AAC90" s="61"/>
      <c r="AAD90" s="61"/>
      <c r="AAE90" s="61"/>
      <c r="AAF90" s="61"/>
      <c r="AAG90" s="61"/>
      <c r="AAH90" s="61"/>
      <c r="AAI90" s="61"/>
      <c r="AAJ90" s="61"/>
      <c r="AAK90" s="61"/>
      <c r="AAL90" s="61"/>
      <c r="AAM90" s="61"/>
      <c r="AAN90" s="61"/>
      <c r="AAO90" s="61"/>
      <c r="AAP90" s="61"/>
      <c r="AAQ90" s="61"/>
      <c r="AAR90" s="61"/>
      <c r="AAS90" s="61"/>
      <c r="AAT90" s="61"/>
      <c r="AAU90" s="61"/>
      <c r="AAV90" s="61"/>
      <c r="AAW90" s="61"/>
      <c r="AAX90" s="61"/>
      <c r="AAY90" s="61"/>
      <c r="AAZ90" s="61"/>
      <c r="ABA90" s="61"/>
      <c r="ABB90" s="61"/>
      <c r="ABC90" s="61"/>
      <c r="ABD90" s="61"/>
      <c r="ABE90" s="61"/>
      <c r="ABF90" s="61"/>
      <c r="ABG90" s="61"/>
      <c r="ABH90" s="61"/>
      <c r="ABI90" s="61"/>
      <c r="ABJ90" s="61"/>
      <c r="ABK90" s="61"/>
      <c r="ABL90" s="61"/>
      <c r="ABM90" s="61"/>
      <c r="ABN90" s="61"/>
      <c r="ABO90" s="61"/>
      <c r="ABP90" s="61"/>
      <c r="ABQ90" s="61"/>
      <c r="ABR90" s="61"/>
      <c r="ABS90" s="61"/>
      <c r="ABT90" s="61"/>
      <c r="ABU90" s="61"/>
      <c r="ABV90" s="61"/>
      <c r="ABW90" s="61"/>
      <c r="ABX90" s="61"/>
      <c r="ABY90" s="61"/>
      <c r="ABZ90" s="61"/>
      <c r="ACA90" s="61"/>
      <c r="ACB90" s="61"/>
      <c r="ACC90" s="61"/>
      <c r="ACD90" s="61"/>
      <c r="ACE90" s="61"/>
      <c r="ACF90" s="61"/>
      <c r="ACG90" s="61"/>
      <c r="ACH90" s="61"/>
      <c r="ACI90" s="61"/>
      <c r="ACJ90" s="61"/>
      <c r="ACK90" s="61"/>
      <c r="ACL90" s="61"/>
      <c r="ACM90" s="61"/>
      <c r="ACN90" s="61"/>
      <c r="ACO90" s="61"/>
      <c r="ACP90" s="61"/>
      <c r="ACQ90" s="61"/>
      <c r="ACR90" s="61"/>
      <c r="ACS90" s="61"/>
      <c r="ACT90" s="61"/>
      <c r="ACU90" s="61"/>
      <c r="ACV90" s="61"/>
      <c r="ACW90" s="61"/>
      <c r="ACX90" s="61"/>
      <c r="ACY90" s="61"/>
      <c r="ACZ90" s="61"/>
      <c r="ADA90" s="61"/>
      <c r="ADB90" s="61"/>
      <c r="ADC90" s="61"/>
      <c r="ADD90" s="61"/>
      <c r="ADE90" s="61"/>
      <c r="ADF90" s="61"/>
      <c r="ADG90" s="61"/>
      <c r="ADH90" s="61"/>
      <c r="ADI90" s="61"/>
      <c r="ADJ90" s="61"/>
      <c r="ADK90" s="61"/>
      <c r="ADL90" s="61"/>
      <c r="ADM90" s="61"/>
      <c r="ADN90" s="61"/>
      <c r="ADO90" s="61"/>
      <c r="ADP90" s="61"/>
      <c r="ADQ90" s="61"/>
      <c r="ADR90" s="61"/>
      <c r="ADS90" s="61"/>
      <c r="ADT90" s="61"/>
      <c r="ADU90" s="61"/>
      <c r="ADV90" s="61"/>
      <c r="ADW90" s="61"/>
      <c r="ADX90" s="61"/>
      <c r="ADY90" s="61"/>
      <c r="ADZ90" s="61"/>
      <c r="AEA90" s="61"/>
      <c r="AEB90" s="61"/>
      <c r="AEC90" s="61"/>
      <c r="AED90" s="61"/>
      <c r="AEE90" s="61"/>
      <c r="AEF90" s="61"/>
      <c r="AEG90" s="61"/>
      <c r="AEH90" s="61"/>
      <c r="AEI90" s="61"/>
      <c r="AEJ90" s="61"/>
      <c r="AEK90" s="61"/>
      <c r="AEL90" s="61"/>
      <c r="AEM90" s="61"/>
      <c r="AEN90" s="61"/>
      <c r="AEO90" s="61"/>
      <c r="AEP90" s="61"/>
      <c r="AEQ90" s="61"/>
      <c r="AER90" s="61"/>
      <c r="AES90" s="61"/>
      <c r="AET90" s="61"/>
      <c r="AEU90" s="61"/>
      <c r="AEV90" s="61"/>
      <c r="AEW90" s="61"/>
      <c r="AEX90" s="61"/>
      <c r="AEY90" s="61"/>
      <c r="AEZ90" s="61"/>
      <c r="AFA90" s="61"/>
      <c r="AFB90" s="61"/>
      <c r="AFC90" s="61"/>
      <c r="AFD90" s="61"/>
      <c r="AFE90" s="61"/>
      <c r="AFF90" s="61"/>
      <c r="AFG90" s="61"/>
      <c r="AFH90" s="61"/>
      <c r="AFI90" s="61"/>
      <c r="AFJ90" s="61"/>
      <c r="AFK90" s="61"/>
      <c r="AFL90" s="61"/>
      <c r="AFM90" s="61"/>
      <c r="AFN90" s="61"/>
      <c r="AFO90" s="61"/>
      <c r="AFP90" s="61"/>
      <c r="AFQ90" s="61"/>
      <c r="AFR90" s="61"/>
      <c r="AFS90" s="61"/>
      <c r="AFT90" s="61"/>
      <c r="AFU90" s="61"/>
      <c r="AFV90" s="61"/>
      <c r="AFW90" s="61"/>
      <c r="AFX90" s="61"/>
      <c r="AFY90" s="61"/>
      <c r="AFZ90" s="61"/>
      <c r="AGA90" s="61"/>
      <c r="AGB90" s="61"/>
      <c r="AGC90" s="61"/>
      <c r="AGD90" s="61"/>
      <c r="AGE90" s="61"/>
      <c r="AGF90" s="61"/>
      <c r="AGG90" s="61"/>
      <c r="AGH90" s="61"/>
      <c r="AGI90" s="61"/>
      <c r="AGJ90" s="61"/>
      <c r="AGK90" s="61"/>
      <c r="AGL90" s="61"/>
      <c r="AGM90" s="61"/>
      <c r="AGN90" s="61"/>
      <c r="AGO90" s="61"/>
      <c r="AGP90" s="61"/>
      <c r="AGQ90" s="61"/>
      <c r="AGR90" s="61"/>
      <c r="AGS90" s="61"/>
      <c r="AGT90" s="61"/>
      <c r="AGU90" s="61"/>
      <c r="AGV90" s="61"/>
      <c r="AGW90" s="61"/>
      <c r="AGX90" s="61"/>
      <c r="AGY90" s="61"/>
      <c r="AGZ90" s="61"/>
      <c r="AHA90" s="61"/>
      <c r="AHB90" s="61"/>
      <c r="AHC90" s="61"/>
      <c r="AHD90" s="61"/>
      <c r="AHE90" s="61"/>
      <c r="AHF90" s="61"/>
      <c r="AHG90" s="61"/>
      <c r="AHH90" s="61"/>
      <c r="AHI90" s="61"/>
      <c r="AHJ90" s="61"/>
      <c r="AHK90" s="61"/>
      <c r="AHL90" s="61"/>
      <c r="AHM90" s="61"/>
      <c r="AHN90" s="61"/>
      <c r="AHO90" s="61"/>
      <c r="AHP90" s="61"/>
      <c r="AHQ90" s="61"/>
      <c r="AHR90" s="61"/>
      <c r="AHS90" s="61"/>
      <c r="AHT90" s="61"/>
      <c r="AHU90" s="61"/>
      <c r="AHV90" s="61"/>
      <c r="AHW90" s="61"/>
      <c r="AHX90" s="61"/>
      <c r="AHY90" s="61"/>
      <c r="AHZ90" s="61"/>
      <c r="AIA90" s="61"/>
      <c r="AIB90" s="61"/>
      <c r="AIC90" s="61"/>
      <c r="AID90" s="61"/>
      <c r="AIE90" s="61"/>
      <c r="AIF90" s="61"/>
      <c r="AIG90" s="61"/>
      <c r="AIH90" s="61"/>
      <c r="AII90" s="61"/>
      <c r="AIJ90" s="61"/>
      <c r="AIK90" s="61"/>
      <c r="AIL90" s="61"/>
      <c r="AIM90" s="61"/>
      <c r="AIN90" s="61"/>
      <c r="AIO90" s="61"/>
      <c r="AIP90" s="61"/>
      <c r="AIQ90" s="61"/>
      <c r="AIR90" s="61"/>
      <c r="AIS90" s="61"/>
      <c r="AIT90" s="61"/>
      <c r="AIU90" s="61"/>
      <c r="AIV90" s="61"/>
      <c r="AIW90" s="61"/>
      <c r="AIX90" s="61"/>
      <c r="AIY90" s="61"/>
      <c r="AIZ90" s="61"/>
      <c r="AJA90" s="61"/>
      <c r="AJB90" s="61"/>
      <c r="AJC90" s="61"/>
      <c r="AJD90" s="61"/>
      <c r="AJE90" s="61"/>
      <c r="AJF90" s="61"/>
      <c r="AJG90" s="61"/>
      <c r="AJH90" s="61"/>
      <c r="AJI90" s="61"/>
      <c r="AJJ90" s="61"/>
      <c r="AJK90" s="61"/>
      <c r="AJL90" s="61"/>
      <c r="AJM90" s="61"/>
      <c r="AJN90" s="61"/>
      <c r="AJO90" s="61"/>
      <c r="AJP90" s="61"/>
      <c r="AJQ90" s="61"/>
      <c r="AJR90" s="61"/>
      <c r="AJS90" s="61"/>
      <c r="AJT90" s="61"/>
      <c r="AJU90" s="61"/>
      <c r="AJV90" s="61"/>
      <c r="AJW90" s="61"/>
      <c r="AJX90" s="61"/>
      <c r="AJY90" s="61"/>
      <c r="AJZ90" s="61"/>
      <c r="AKA90" s="61"/>
      <c r="AKB90" s="61"/>
      <c r="AKC90" s="61"/>
      <c r="AKD90" s="61"/>
      <c r="AKE90" s="61"/>
      <c r="AKF90" s="61"/>
      <c r="AKG90" s="61"/>
      <c r="AKH90" s="61"/>
      <c r="AKI90" s="61"/>
      <c r="AKJ90" s="61"/>
      <c r="AKK90" s="61"/>
      <c r="AKL90" s="61"/>
      <c r="AKM90" s="61"/>
      <c r="AKN90" s="61"/>
      <c r="AKO90" s="61"/>
      <c r="AKP90" s="61"/>
      <c r="AKQ90" s="61"/>
      <c r="AKR90" s="61"/>
      <c r="AKS90" s="61"/>
      <c r="AKT90" s="61"/>
      <c r="AKU90" s="61"/>
      <c r="AKV90" s="61"/>
      <c r="AKW90" s="61"/>
      <c r="AKX90" s="61"/>
      <c r="AKY90" s="61"/>
      <c r="AKZ90" s="61"/>
      <c r="ALA90" s="61"/>
      <c r="ALB90" s="61"/>
      <c r="ALC90" s="61"/>
      <c r="ALD90" s="61"/>
      <c r="ALE90" s="61"/>
      <c r="ALF90" s="61"/>
      <c r="ALG90" s="61"/>
      <c r="ALH90" s="61"/>
      <c r="ALI90" s="61"/>
      <c r="ALJ90" s="61"/>
      <c r="ALK90" s="61"/>
      <c r="ALL90" s="61"/>
      <c r="ALM90" s="61"/>
      <c r="ALN90" s="61"/>
      <c r="ALO90" s="61"/>
      <c r="ALP90" s="61"/>
      <c r="ALQ90" s="61"/>
      <c r="ALR90" s="61"/>
      <c r="ALS90" s="61"/>
      <c r="ALT90" s="61"/>
      <c r="ALU90" s="61"/>
      <c r="ALV90" s="61"/>
      <c r="ALW90" s="61"/>
      <c r="ALX90" s="61"/>
      <c r="ALY90" s="61"/>
      <c r="ALZ90" s="61"/>
      <c r="AMA90" s="61"/>
      <c r="AMB90" s="61"/>
      <c r="AMC90" s="61"/>
      <c r="AMD90" s="61"/>
      <c r="AME90" s="61"/>
      <c r="AMF90" s="61"/>
      <c r="AMG90" s="61"/>
      <c r="AMH90" s="61"/>
      <c r="AMI90" s="61"/>
      <c r="AMJ90" s="61"/>
      <c r="AMK90" s="61"/>
      <c r="AML90" s="61"/>
    </row>
    <row r="91" spans="1:1026" s="19" customFormat="1" ht="25.5">
      <c r="A91" s="76" t="s">
        <v>30</v>
      </c>
      <c r="B91" s="25" t="s">
        <v>148</v>
      </c>
      <c r="C91" s="76" t="s">
        <v>316</v>
      </c>
      <c r="D91" s="76" t="s">
        <v>317</v>
      </c>
      <c r="E91" s="80" t="s">
        <v>318</v>
      </c>
      <c r="F91" s="65"/>
      <c r="G91" s="92"/>
      <c r="H91" s="103"/>
      <c r="I91" s="116"/>
      <c r="J91" s="67"/>
      <c r="K91" s="117"/>
      <c r="L91" s="116"/>
      <c r="M91" s="67"/>
      <c r="N91" s="117"/>
      <c r="O91" s="116"/>
      <c r="P91" s="67"/>
      <c r="Q91" s="95"/>
      <c r="R91" s="145">
        <f t="shared" si="15"/>
        <v>0</v>
      </c>
      <c r="S91" s="106">
        <f t="shared" si="16"/>
        <v>0</v>
      </c>
      <c r="T91" s="147">
        <f t="shared" si="17"/>
        <v>0</v>
      </c>
      <c r="U91" s="137">
        <v>43621</v>
      </c>
      <c r="V91" s="93" t="s">
        <v>319</v>
      </c>
      <c r="W91" s="174"/>
      <c r="X91" s="120"/>
      <c r="Y91" s="59"/>
      <c r="Z91" s="121"/>
      <c r="AA91" s="120"/>
      <c r="AB91" s="59"/>
      <c r="AC91" s="121"/>
      <c r="AD91" s="120"/>
      <c r="AE91" s="59"/>
      <c r="AF91" s="92"/>
      <c r="AG91" s="145">
        <f t="shared" si="14"/>
        <v>0</v>
      </c>
      <c r="AH91" s="106">
        <f t="shared" si="18"/>
        <v>0</v>
      </c>
      <c r="AI91" s="147">
        <f t="shared" si="19"/>
        <v>0</v>
      </c>
      <c r="AJ91" s="204">
        <f t="shared" si="21"/>
        <v>0</v>
      </c>
      <c r="AK91" s="17">
        <f t="shared" si="20"/>
        <v>0</v>
      </c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18"/>
      <c r="ALO91" s="18"/>
      <c r="ALP91" s="18"/>
      <c r="ALQ91" s="18"/>
      <c r="ALR91" s="18"/>
      <c r="ALS91" s="18"/>
      <c r="ALT91" s="18"/>
      <c r="ALU91" s="18"/>
      <c r="ALV91" s="18"/>
      <c r="ALW91" s="18"/>
      <c r="ALX91" s="18"/>
      <c r="ALY91" s="18"/>
      <c r="ALZ91" s="18"/>
      <c r="AMA91" s="18"/>
      <c r="AMB91" s="18"/>
      <c r="AMC91" s="18"/>
      <c r="AMD91" s="18"/>
      <c r="AME91" s="18"/>
      <c r="AMF91" s="18"/>
      <c r="AMG91" s="18"/>
      <c r="AMH91" s="18"/>
      <c r="AMI91" s="18"/>
      <c r="AMJ91" s="18"/>
      <c r="AMK91" s="18"/>
      <c r="AML91" s="18"/>
    </row>
    <row r="92" spans="1:1026" s="19" customFormat="1">
      <c r="A92" s="76" t="s">
        <v>30</v>
      </c>
      <c r="B92" s="25" t="s">
        <v>148</v>
      </c>
      <c r="C92" s="76" t="s">
        <v>320</v>
      </c>
      <c r="D92" s="76" t="s">
        <v>321</v>
      </c>
      <c r="E92" s="57" t="s">
        <v>322</v>
      </c>
      <c r="F92" s="65"/>
      <c r="G92" s="91"/>
      <c r="H92" s="103"/>
      <c r="I92" s="116"/>
      <c r="J92" s="67"/>
      <c r="K92" s="117"/>
      <c r="L92" s="116"/>
      <c r="M92" s="67"/>
      <c r="N92" s="117"/>
      <c r="O92" s="116"/>
      <c r="P92" s="67"/>
      <c r="Q92" s="95"/>
      <c r="R92" s="145">
        <f t="shared" si="15"/>
        <v>0</v>
      </c>
      <c r="S92" s="106">
        <f t="shared" si="16"/>
        <v>0</v>
      </c>
      <c r="T92" s="147">
        <f t="shared" si="17"/>
        <v>0</v>
      </c>
      <c r="U92" s="137">
        <v>43621</v>
      </c>
      <c r="V92" s="91"/>
      <c r="W92" s="106"/>
      <c r="X92" s="120"/>
      <c r="Y92" s="59"/>
      <c r="Z92" s="121"/>
      <c r="AA92" s="120"/>
      <c r="AB92" s="59"/>
      <c r="AC92" s="121"/>
      <c r="AD92" s="120"/>
      <c r="AE92" s="59"/>
      <c r="AF92" s="92"/>
      <c r="AG92" s="145">
        <f t="shared" si="14"/>
        <v>0</v>
      </c>
      <c r="AH92" s="106">
        <f t="shared" si="18"/>
        <v>0</v>
      </c>
      <c r="AI92" s="147">
        <f t="shared" si="19"/>
        <v>0</v>
      </c>
      <c r="AJ92" s="204">
        <f t="shared" si="21"/>
        <v>0</v>
      </c>
      <c r="AK92" s="17">
        <f t="shared" si="20"/>
        <v>0</v>
      </c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  <c r="AMJ92" s="18"/>
      <c r="AMK92" s="18"/>
      <c r="AML92" s="18"/>
    </row>
    <row r="93" spans="1:1026" s="19" customFormat="1" ht="28.5">
      <c r="A93" s="20" t="s">
        <v>30</v>
      </c>
      <c r="B93" s="25" t="s">
        <v>148</v>
      </c>
      <c r="C93" s="20" t="s">
        <v>324</v>
      </c>
      <c r="D93" s="20" t="s">
        <v>325</v>
      </c>
      <c r="E93" s="21" t="s">
        <v>326</v>
      </c>
      <c r="F93" s="22"/>
      <c r="G93" s="96"/>
      <c r="H93" s="108"/>
      <c r="I93" s="122"/>
      <c r="J93" s="23"/>
      <c r="K93" s="123"/>
      <c r="L93" s="122"/>
      <c r="M93" s="23"/>
      <c r="N93" s="123"/>
      <c r="O93" s="122"/>
      <c r="P93" s="23"/>
      <c r="Q93" s="100"/>
      <c r="R93" s="144">
        <f t="shared" si="15"/>
        <v>0</v>
      </c>
      <c r="S93" s="102">
        <f t="shared" si="16"/>
        <v>0</v>
      </c>
      <c r="T93" s="146">
        <f t="shared" si="17"/>
        <v>0</v>
      </c>
      <c r="U93" s="140">
        <v>43613</v>
      </c>
      <c r="V93" s="167"/>
      <c r="W93" s="172"/>
      <c r="X93" s="187"/>
      <c r="Y93" s="24"/>
      <c r="Z93" s="188"/>
      <c r="AA93" s="187"/>
      <c r="AB93" s="24"/>
      <c r="AC93" s="188"/>
      <c r="AD93" s="187"/>
      <c r="AE93" s="24"/>
      <c r="AF93" s="200">
        <v>3</v>
      </c>
      <c r="AG93" s="206">
        <f t="shared" ref="AG93:AG124" si="22">+X93*$X$8+Y93*$Y$8+Z93*$Z$8</f>
        <v>0</v>
      </c>
      <c r="AH93" s="171">
        <f t="shared" si="18"/>
        <v>0</v>
      </c>
      <c r="AI93" s="208">
        <f t="shared" si="19"/>
        <v>3</v>
      </c>
      <c r="AJ93" s="204">
        <f t="shared" si="21"/>
        <v>3</v>
      </c>
      <c r="AK93" s="17">
        <f t="shared" si="20"/>
        <v>9</v>
      </c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</row>
    <row r="94" spans="1:1026" s="68" customFormat="1">
      <c r="A94" s="25" t="s">
        <v>30</v>
      </c>
      <c r="B94" s="63" t="s">
        <v>148</v>
      </c>
      <c r="C94" s="20"/>
      <c r="D94" s="20" t="s">
        <v>336</v>
      </c>
      <c r="E94" s="21"/>
      <c r="F94" s="22"/>
      <c r="G94" s="96"/>
      <c r="H94" s="108"/>
      <c r="I94" s="122"/>
      <c r="J94" s="23"/>
      <c r="K94" s="123"/>
      <c r="L94" s="122"/>
      <c r="M94" s="23"/>
      <c r="N94" s="123"/>
      <c r="O94" s="122"/>
      <c r="P94" s="23"/>
      <c r="Q94" s="100"/>
      <c r="R94" s="144">
        <f t="shared" si="15"/>
        <v>0</v>
      </c>
      <c r="S94" s="102">
        <f t="shared" si="16"/>
        <v>0</v>
      </c>
      <c r="T94" s="146">
        <f t="shared" si="17"/>
        <v>0</v>
      </c>
      <c r="U94" s="140">
        <v>43613</v>
      </c>
      <c r="V94" s="167"/>
      <c r="W94" s="172"/>
      <c r="X94" s="187"/>
      <c r="Y94" s="24"/>
      <c r="Z94" s="188">
        <v>1</v>
      </c>
      <c r="AA94" s="187"/>
      <c r="AB94" s="24"/>
      <c r="AC94" s="188"/>
      <c r="AD94" s="187"/>
      <c r="AE94" s="24"/>
      <c r="AF94" s="200"/>
      <c r="AG94" s="206">
        <f t="shared" si="22"/>
        <v>3</v>
      </c>
      <c r="AH94" s="171">
        <f t="shared" si="18"/>
        <v>1</v>
      </c>
      <c r="AI94" s="208">
        <f t="shared" si="19"/>
        <v>0</v>
      </c>
      <c r="AJ94" s="204">
        <f t="shared" si="21"/>
        <v>1</v>
      </c>
      <c r="AK94" s="17">
        <f t="shared" si="20"/>
        <v>0</v>
      </c>
    </row>
    <row r="95" spans="1:1026" s="62" customFormat="1">
      <c r="A95" s="20" t="s">
        <v>30</v>
      </c>
      <c r="B95" s="63" t="s">
        <v>148</v>
      </c>
      <c r="C95" s="20" t="s">
        <v>303</v>
      </c>
      <c r="D95" s="20" t="s">
        <v>304</v>
      </c>
      <c r="E95" s="21">
        <v>683904665</v>
      </c>
      <c r="F95" s="22"/>
      <c r="G95" s="96"/>
      <c r="H95" s="108"/>
      <c r="I95" s="122"/>
      <c r="J95" s="23"/>
      <c r="K95" s="123"/>
      <c r="L95" s="122"/>
      <c r="M95" s="23"/>
      <c r="N95" s="123"/>
      <c r="O95" s="122"/>
      <c r="P95" s="23"/>
      <c r="Q95" s="100"/>
      <c r="R95" s="144">
        <f t="shared" si="15"/>
        <v>0</v>
      </c>
      <c r="S95" s="102">
        <f t="shared" si="16"/>
        <v>0</v>
      </c>
      <c r="T95" s="146">
        <f t="shared" si="17"/>
        <v>0</v>
      </c>
      <c r="U95" s="140">
        <v>43620</v>
      </c>
      <c r="V95" s="167"/>
      <c r="W95" s="172"/>
      <c r="X95" s="187"/>
      <c r="Y95" s="24"/>
      <c r="Z95" s="188"/>
      <c r="AA95" s="187"/>
      <c r="AB95" s="24">
        <v>1</v>
      </c>
      <c r="AC95" s="188"/>
      <c r="AD95" s="187"/>
      <c r="AE95" s="24"/>
      <c r="AF95" s="200"/>
      <c r="AG95" s="206">
        <f t="shared" si="22"/>
        <v>0</v>
      </c>
      <c r="AH95" s="171">
        <f t="shared" si="18"/>
        <v>1</v>
      </c>
      <c r="AI95" s="208">
        <f t="shared" si="19"/>
        <v>1</v>
      </c>
      <c r="AJ95" s="204">
        <f t="shared" si="21"/>
        <v>2</v>
      </c>
      <c r="AK95" s="17">
        <f t="shared" si="20"/>
        <v>1</v>
      </c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61"/>
      <c r="JQ95" s="61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  <c r="LC95" s="61"/>
      <c r="LD95" s="61"/>
      <c r="LE95" s="61"/>
      <c r="LF95" s="61"/>
      <c r="LG95" s="61"/>
      <c r="LH95" s="61"/>
      <c r="LI95" s="61"/>
      <c r="LJ95" s="61"/>
      <c r="LK95" s="61"/>
      <c r="LL95" s="61"/>
      <c r="LM95" s="61"/>
      <c r="LN95" s="61"/>
      <c r="LO95" s="61"/>
      <c r="LP95" s="61"/>
      <c r="LQ95" s="61"/>
      <c r="LR95" s="61"/>
      <c r="LS95" s="61"/>
      <c r="LT95" s="61"/>
      <c r="LU95" s="61"/>
      <c r="LV95" s="61"/>
      <c r="LW95" s="61"/>
      <c r="LX95" s="61"/>
      <c r="LY95" s="61"/>
      <c r="LZ95" s="61"/>
      <c r="MA95" s="61"/>
      <c r="MB95" s="61"/>
      <c r="MC95" s="61"/>
      <c r="MD95" s="61"/>
      <c r="ME95" s="61"/>
      <c r="MF95" s="61"/>
      <c r="MG95" s="61"/>
      <c r="MH95" s="61"/>
      <c r="MI95" s="61"/>
      <c r="MJ95" s="61"/>
      <c r="MK95" s="61"/>
      <c r="ML95" s="61"/>
      <c r="MM95" s="61"/>
      <c r="MN95" s="61"/>
      <c r="MO95" s="61"/>
      <c r="MP95" s="61"/>
      <c r="MQ95" s="61"/>
      <c r="MR95" s="61"/>
      <c r="MS95" s="61"/>
      <c r="MT95" s="61"/>
      <c r="MU95" s="61"/>
      <c r="MV95" s="61"/>
      <c r="MW95" s="61"/>
      <c r="MX95" s="61"/>
      <c r="MY95" s="61"/>
      <c r="MZ95" s="61"/>
      <c r="NA95" s="61"/>
      <c r="NB95" s="61"/>
      <c r="NC95" s="61"/>
      <c r="ND95" s="61"/>
      <c r="NE95" s="61"/>
      <c r="NF95" s="61"/>
      <c r="NG95" s="61"/>
      <c r="NH95" s="61"/>
      <c r="NI95" s="61"/>
      <c r="NJ95" s="61"/>
      <c r="NK95" s="61"/>
      <c r="NL95" s="61"/>
      <c r="NM95" s="61"/>
      <c r="NN95" s="61"/>
      <c r="NO95" s="61"/>
      <c r="NP95" s="61"/>
      <c r="NQ95" s="61"/>
      <c r="NR95" s="61"/>
      <c r="NS95" s="61"/>
      <c r="NT95" s="61"/>
      <c r="NU95" s="61"/>
      <c r="NV95" s="61"/>
      <c r="NW95" s="61"/>
      <c r="NX95" s="61"/>
      <c r="NY95" s="61"/>
      <c r="NZ95" s="61"/>
      <c r="OA95" s="61"/>
      <c r="OB95" s="61"/>
      <c r="OC95" s="61"/>
      <c r="OD95" s="61"/>
      <c r="OE95" s="61"/>
      <c r="OF95" s="61"/>
      <c r="OG95" s="61"/>
      <c r="OH95" s="61"/>
      <c r="OI95" s="61"/>
      <c r="OJ95" s="61"/>
      <c r="OK95" s="61"/>
      <c r="OL95" s="61"/>
      <c r="OM95" s="61"/>
      <c r="ON95" s="61"/>
      <c r="OO95" s="61"/>
      <c r="OP95" s="61"/>
      <c r="OQ95" s="61"/>
      <c r="OR95" s="61"/>
      <c r="OS95" s="61"/>
      <c r="OT95" s="61"/>
      <c r="OU95" s="61"/>
      <c r="OV95" s="61"/>
      <c r="OW95" s="61"/>
      <c r="OX95" s="61"/>
      <c r="OY95" s="61"/>
      <c r="OZ95" s="61"/>
      <c r="PA95" s="61"/>
      <c r="PB95" s="61"/>
      <c r="PC95" s="61"/>
      <c r="PD95" s="61"/>
      <c r="PE95" s="61"/>
      <c r="PF95" s="61"/>
      <c r="PG95" s="61"/>
      <c r="PH95" s="61"/>
      <c r="PI95" s="61"/>
      <c r="PJ95" s="61"/>
      <c r="PK95" s="61"/>
      <c r="PL95" s="61"/>
      <c r="PM95" s="61"/>
      <c r="PN95" s="61"/>
      <c r="PO95" s="61"/>
      <c r="PP95" s="61"/>
      <c r="PQ95" s="61"/>
      <c r="PR95" s="61"/>
      <c r="PS95" s="61"/>
      <c r="PT95" s="61"/>
      <c r="PU95" s="61"/>
      <c r="PV95" s="61"/>
      <c r="PW95" s="61"/>
      <c r="PX95" s="61"/>
      <c r="PY95" s="61"/>
      <c r="PZ95" s="61"/>
      <c r="QA95" s="61"/>
      <c r="QB95" s="61"/>
      <c r="QC95" s="61"/>
      <c r="QD95" s="61"/>
      <c r="QE95" s="61"/>
      <c r="QF95" s="61"/>
      <c r="QG95" s="61"/>
      <c r="QH95" s="61"/>
      <c r="QI95" s="61"/>
      <c r="QJ95" s="61"/>
      <c r="QK95" s="61"/>
      <c r="QL95" s="61"/>
      <c r="QM95" s="61"/>
      <c r="QN95" s="61"/>
      <c r="QO95" s="61"/>
      <c r="QP95" s="61"/>
      <c r="QQ95" s="61"/>
      <c r="QR95" s="61"/>
      <c r="QS95" s="61"/>
      <c r="QT95" s="61"/>
      <c r="QU95" s="61"/>
      <c r="QV95" s="61"/>
      <c r="QW95" s="61"/>
      <c r="QX95" s="61"/>
      <c r="QY95" s="61"/>
      <c r="QZ95" s="61"/>
      <c r="RA95" s="61"/>
      <c r="RB95" s="61"/>
      <c r="RC95" s="61"/>
      <c r="RD95" s="61"/>
      <c r="RE95" s="61"/>
      <c r="RF95" s="61"/>
      <c r="RG95" s="61"/>
      <c r="RH95" s="61"/>
      <c r="RI95" s="61"/>
      <c r="RJ95" s="61"/>
      <c r="RK95" s="61"/>
      <c r="RL95" s="61"/>
      <c r="RM95" s="61"/>
      <c r="RN95" s="61"/>
      <c r="RO95" s="61"/>
      <c r="RP95" s="61"/>
      <c r="RQ95" s="61"/>
      <c r="RR95" s="61"/>
      <c r="RS95" s="61"/>
      <c r="RT95" s="61"/>
      <c r="RU95" s="61"/>
      <c r="RV95" s="61"/>
      <c r="RW95" s="61"/>
      <c r="RX95" s="61"/>
      <c r="RY95" s="61"/>
      <c r="RZ95" s="61"/>
      <c r="SA95" s="61"/>
      <c r="SB95" s="61"/>
      <c r="SC95" s="61"/>
      <c r="SD95" s="61"/>
      <c r="SE95" s="61"/>
      <c r="SF95" s="61"/>
      <c r="SG95" s="61"/>
      <c r="SH95" s="61"/>
      <c r="SI95" s="61"/>
      <c r="SJ95" s="61"/>
      <c r="SK95" s="61"/>
      <c r="SL95" s="61"/>
      <c r="SM95" s="61"/>
      <c r="SN95" s="61"/>
      <c r="SO95" s="61"/>
      <c r="SP95" s="61"/>
      <c r="SQ95" s="61"/>
      <c r="SR95" s="61"/>
      <c r="SS95" s="61"/>
      <c r="ST95" s="61"/>
      <c r="SU95" s="61"/>
      <c r="SV95" s="61"/>
      <c r="SW95" s="61"/>
      <c r="SX95" s="61"/>
      <c r="SY95" s="61"/>
      <c r="SZ95" s="61"/>
      <c r="TA95" s="61"/>
      <c r="TB95" s="61"/>
      <c r="TC95" s="61"/>
      <c r="TD95" s="61"/>
      <c r="TE95" s="61"/>
      <c r="TF95" s="61"/>
      <c r="TG95" s="61"/>
      <c r="TH95" s="61"/>
      <c r="TI95" s="61"/>
      <c r="TJ95" s="61"/>
      <c r="TK95" s="61"/>
      <c r="TL95" s="61"/>
      <c r="TM95" s="61"/>
      <c r="TN95" s="61"/>
      <c r="TO95" s="61"/>
      <c r="TP95" s="61"/>
      <c r="TQ95" s="61"/>
      <c r="TR95" s="61"/>
      <c r="TS95" s="61"/>
      <c r="TT95" s="61"/>
      <c r="TU95" s="61"/>
      <c r="TV95" s="61"/>
      <c r="TW95" s="61"/>
      <c r="TX95" s="61"/>
      <c r="TY95" s="61"/>
      <c r="TZ95" s="61"/>
      <c r="UA95" s="61"/>
      <c r="UB95" s="61"/>
      <c r="UC95" s="61"/>
      <c r="UD95" s="61"/>
      <c r="UE95" s="61"/>
      <c r="UF95" s="61"/>
      <c r="UG95" s="61"/>
      <c r="UH95" s="61"/>
      <c r="UI95" s="61"/>
      <c r="UJ95" s="61"/>
      <c r="UK95" s="61"/>
      <c r="UL95" s="61"/>
      <c r="UM95" s="61"/>
      <c r="UN95" s="61"/>
      <c r="UO95" s="61"/>
      <c r="UP95" s="61"/>
      <c r="UQ95" s="61"/>
      <c r="UR95" s="61"/>
      <c r="US95" s="61"/>
      <c r="UT95" s="61"/>
      <c r="UU95" s="61"/>
      <c r="UV95" s="61"/>
      <c r="UW95" s="61"/>
      <c r="UX95" s="61"/>
      <c r="UY95" s="61"/>
      <c r="UZ95" s="61"/>
      <c r="VA95" s="61"/>
      <c r="VB95" s="61"/>
      <c r="VC95" s="61"/>
      <c r="VD95" s="61"/>
      <c r="VE95" s="61"/>
      <c r="VF95" s="61"/>
      <c r="VG95" s="61"/>
      <c r="VH95" s="61"/>
      <c r="VI95" s="61"/>
      <c r="VJ95" s="61"/>
      <c r="VK95" s="61"/>
      <c r="VL95" s="61"/>
      <c r="VM95" s="61"/>
      <c r="VN95" s="61"/>
      <c r="VO95" s="61"/>
      <c r="VP95" s="61"/>
      <c r="VQ95" s="61"/>
      <c r="VR95" s="61"/>
      <c r="VS95" s="61"/>
      <c r="VT95" s="61"/>
      <c r="VU95" s="61"/>
      <c r="VV95" s="61"/>
      <c r="VW95" s="61"/>
      <c r="VX95" s="61"/>
      <c r="VY95" s="61"/>
      <c r="VZ95" s="61"/>
      <c r="WA95" s="61"/>
      <c r="WB95" s="61"/>
      <c r="WC95" s="61"/>
      <c r="WD95" s="61"/>
      <c r="WE95" s="61"/>
      <c r="WF95" s="61"/>
      <c r="WG95" s="61"/>
      <c r="WH95" s="61"/>
      <c r="WI95" s="61"/>
      <c r="WJ95" s="61"/>
      <c r="WK95" s="61"/>
      <c r="WL95" s="61"/>
      <c r="WM95" s="61"/>
      <c r="WN95" s="61"/>
      <c r="WO95" s="61"/>
      <c r="WP95" s="61"/>
      <c r="WQ95" s="61"/>
      <c r="WR95" s="61"/>
      <c r="WS95" s="61"/>
      <c r="WT95" s="61"/>
      <c r="WU95" s="61"/>
      <c r="WV95" s="61"/>
      <c r="WW95" s="61"/>
      <c r="WX95" s="61"/>
      <c r="WY95" s="61"/>
      <c r="WZ95" s="61"/>
      <c r="XA95" s="61"/>
      <c r="XB95" s="61"/>
      <c r="XC95" s="61"/>
      <c r="XD95" s="61"/>
      <c r="XE95" s="61"/>
      <c r="XF95" s="61"/>
      <c r="XG95" s="61"/>
      <c r="XH95" s="61"/>
      <c r="XI95" s="61"/>
      <c r="XJ95" s="61"/>
      <c r="XK95" s="61"/>
      <c r="XL95" s="61"/>
      <c r="XM95" s="61"/>
      <c r="XN95" s="61"/>
      <c r="XO95" s="61"/>
      <c r="XP95" s="61"/>
      <c r="XQ95" s="61"/>
      <c r="XR95" s="61"/>
      <c r="XS95" s="61"/>
      <c r="XT95" s="61"/>
      <c r="XU95" s="61"/>
      <c r="XV95" s="61"/>
      <c r="XW95" s="61"/>
      <c r="XX95" s="61"/>
      <c r="XY95" s="61"/>
      <c r="XZ95" s="61"/>
      <c r="YA95" s="61"/>
      <c r="YB95" s="61"/>
      <c r="YC95" s="61"/>
      <c r="YD95" s="61"/>
      <c r="YE95" s="61"/>
      <c r="YF95" s="61"/>
      <c r="YG95" s="61"/>
      <c r="YH95" s="61"/>
      <c r="YI95" s="61"/>
      <c r="YJ95" s="61"/>
      <c r="YK95" s="61"/>
      <c r="YL95" s="61"/>
      <c r="YM95" s="61"/>
      <c r="YN95" s="61"/>
      <c r="YO95" s="61"/>
      <c r="YP95" s="61"/>
      <c r="YQ95" s="61"/>
      <c r="YR95" s="61"/>
      <c r="YS95" s="61"/>
      <c r="YT95" s="61"/>
      <c r="YU95" s="61"/>
      <c r="YV95" s="61"/>
      <c r="YW95" s="61"/>
      <c r="YX95" s="61"/>
      <c r="YY95" s="61"/>
      <c r="YZ95" s="61"/>
      <c r="ZA95" s="61"/>
      <c r="ZB95" s="61"/>
      <c r="ZC95" s="61"/>
      <c r="ZD95" s="61"/>
      <c r="ZE95" s="61"/>
      <c r="ZF95" s="61"/>
      <c r="ZG95" s="61"/>
      <c r="ZH95" s="61"/>
      <c r="ZI95" s="61"/>
      <c r="ZJ95" s="61"/>
      <c r="ZK95" s="61"/>
      <c r="ZL95" s="61"/>
      <c r="ZM95" s="61"/>
      <c r="ZN95" s="61"/>
      <c r="ZO95" s="61"/>
      <c r="ZP95" s="61"/>
      <c r="ZQ95" s="61"/>
      <c r="ZR95" s="61"/>
      <c r="ZS95" s="61"/>
      <c r="ZT95" s="61"/>
      <c r="ZU95" s="61"/>
      <c r="ZV95" s="61"/>
      <c r="ZW95" s="61"/>
      <c r="ZX95" s="61"/>
      <c r="ZY95" s="61"/>
      <c r="ZZ95" s="61"/>
      <c r="AAA95" s="61"/>
      <c r="AAB95" s="61"/>
      <c r="AAC95" s="61"/>
      <c r="AAD95" s="61"/>
      <c r="AAE95" s="61"/>
      <c r="AAF95" s="61"/>
      <c r="AAG95" s="61"/>
      <c r="AAH95" s="61"/>
      <c r="AAI95" s="61"/>
      <c r="AAJ95" s="61"/>
      <c r="AAK95" s="61"/>
      <c r="AAL95" s="61"/>
      <c r="AAM95" s="61"/>
      <c r="AAN95" s="61"/>
      <c r="AAO95" s="61"/>
      <c r="AAP95" s="61"/>
      <c r="AAQ95" s="61"/>
      <c r="AAR95" s="61"/>
      <c r="AAS95" s="61"/>
      <c r="AAT95" s="61"/>
      <c r="AAU95" s="61"/>
      <c r="AAV95" s="61"/>
      <c r="AAW95" s="61"/>
      <c r="AAX95" s="61"/>
      <c r="AAY95" s="61"/>
      <c r="AAZ95" s="61"/>
      <c r="ABA95" s="61"/>
      <c r="ABB95" s="61"/>
      <c r="ABC95" s="61"/>
      <c r="ABD95" s="61"/>
      <c r="ABE95" s="61"/>
      <c r="ABF95" s="61"/>
      <c r="ABG95" s="61"/>
      <c r="ABH95" s="61"/>
      <c r="ABI95" s="61"/>
      <c r="ABJ95" s="61"/>
      <c r="ABK95" s="61"/>
      <c r="ABL95" s="61"/>
      <c r="ABM95" s="61"/>
      <c r="ABN95" s="61"/>
      <c r="ABO95" s="61"/>
      <c r="ABP95" s="61"/>
      <c r="ABQ95" s="61"/>
      <c r="ABR95" s="61"/>
      <c r="ABS95" s="61"/>
      <c r="ABT95" s="61"/>
      <c r="ABU95" s="61"/>
      <c r="ABV95" s="61"/>
      <c r="ABW95" s="61"/>
      <c r="ABX95" s="61"/>
      <c r="ABY95" s="61"/>
      <c r="ABZ95" s="61"/>
      <c r="ACA95" s="61"/>
      <c r="ACB95" s="61"/>
      <c r="ACC95" s="61"/>
      <c r="ACD95" s="61"/>
      <c r="ACE95" s="61"/>
      <c r="ACF95" s="61"/>
      <c r="ACG95" s="61"/>
      <c r="ACH95" s="61"/>
      <c r="ACI95" s="61"/>
      <c r="ACJ95" s="61"/>
      <c r="ACK95" s="61"/>
      <c r="ACL95" s="61"/>
      <c r="ACM95" s="61"/>
      <c r="ACN95" s="61"/>
      <c r="ACO95" s="61"/>
      <c r="ACP95" s="61"/>
      <c r="ACQ95" s="61"/>
      <c r="ACR95" s="61"/>
      <c r="ACS95" s="61"/>
      <c r="ACT95" s="61"/>
      <c r="ACU95" s="61"/>
      <c r="ACV95" s="61"/>
      <c r="ACW95" s="61"/>
      <c r="ACX95" s="61"/>
      <c r="ACY95" s="61"/>
      <c r="ACZ95" s="61"/>
      <c r="ADA95" s="61"/>
      <c r="ADB95" s="61"/>
      <c r="ADC95" s="61"/>
      <c r="ADD95" s="61"/>
      <c r="ADE95" s="61"/>
      <c r="ADF95" s="61"/>
      <c r="ADG95" s="61"/>
      <c r="ADH95" s="61"/>
      <c r="ADI95" s="61"/>
      <c r="ADJ95" s="61"/>
      <c r="ADK95" s="61"/>
      <c r="ADL95" s="61"/>
      <c r="ADM95" s="61"/>
      <c r="ADN95" s="61"/>
      <c r="ADO95" s="61"/>
      <c r="ADP95" s="61"/>
      <c r="ADQ95" s="61"/>
      <c r="ADR95" s="61"/>
      <c r="ADS95" s="61"/>
      <c r="ADT95" s="61"/>
      <c r="ADU95" s="61"/>
      <c r="ADV95" s="61"/>
      <c r="ADW95" s="61"/>
      <c r="ADX95" s="61"/>
      <c r="ADY95" s="61"/>
      <c r="ADZ95" s="61"/>
      <c r="AEA95" s="61"/>
      <c r="AEB95" s="61"/>
      <c r="AEC95" s="61"/>
      <c r="AED95" s="61"/>
      <c r="AEE95" s="61"/>
      <c r="AEF95" s="61"/>
      <c r="AEG95" s="61"/>
      <c r="AEH95" s="61"/>
      <c r="AEI95" s="61"/>
      <c r="AEJ95" s="61"/>
      <c r="AEK95" s="61"/>
      <c r="AEL95" s="61"/>
      <c r="AEM95" s="61"/>
      <c r="AEN95" s="61"/>
      <c r="AEO95" s="61"/>
      <c r="AEP95" s="61"/>
      <c r="AEQ95" s="61"/>
      <c r="AER95" s="61"/>
      <c r="AES95" s="61"/>
      <c r="AET95" s="61"/>
      <c r="AEU95" s="61"/>
      <c r="AEV95" s="61"/>
      <c r="AEW95" s="61"/>
      <c r="AEX95" s="61"/>
      <c r="AEY95" s="61"/>
      <c r="AEZ95" s="61"/>
      <c r="AFA95" s="61"/>
      <c r="AFB95" s="61"/>
      <c r="AFC95" s="61"/>
      <c r="AFD95" s="61"/>
      <c r="AFE95" s="61"/>
      <c r="AFF95" s="61"/>
      <c r="AFG95" s="61"/>
      <c r="AFH95" s="61"/>
      <c r="AFI95" s="61"/>
      <c r="AFJ95" s="61"/>
      <c r="AFK95" s="61"/>
      <c r="AFL95" s="61"/>
      <c r="AFM95" s="61"/>
      <c r="AFN95" s="61"/>
      <c r="AFO95" s="61"/>
      <c r="AFP95" s="61"/>
      <c r="AFQ95" s="61"/>
      <c r="AFR95" s="61"/>
      <c r="AFS95" s="61"/>
      <c r="AFT95" s="61"/>
      <c r="AFU95" s="61"/>
      <c r="AFV95" s="61"/>
      <c r="AFW95" s="61"/>
      <c r="AFX95" s="61"/>
      <c r="AFY95" s="61"/>
      <c r="AFZ95" s="61"/>
      <c r="AGA95" s="61"/>
      <c r="AGB95" s="61"/>
      <c r="AGC95" s="61"/>
      <c r="AGD95" s="61"/>
      <c r="AGE95" s="61"/>
      <c r="AGF95" s="61"/>
      <c r="AGG95" s="61"/>
      <c r="AGH95" s="61"/>
      <c r="AGI95" s="61"/>
      <c r="AGJ95" s="61"/>
      <c r="AGK95" s="61"/>
      <c r="AGL95" s="61"/>
      <c r="AGM95" s="61"/>
      <c r="AGN95" s="61"/>
      <c r="AGO95" s="61"/>
      <c r="AGP95" s="61"/>
      <c r="AGQ95" s="61"/>
      <c r="AGR95" s="61"/>
      <c r="AGS95" s="61"/>
      <c r="AGT95" s="61"/>
      <c r="AGU95" s="61"/>
      <c r="AGV95" s="61"/>
      <c r="AGW95" s="61"/>
      <c r="AGX95" s="61"/>
      <c r="AGY95" s="61"/>
      <c r="AGZ95" s="61"/>
      <c r="AHA95" s="61"/>
      <c r="AHB95" s="61"/>
      <c r="AHC95" s="61"/>
      <c r="AHD95" s="61"/>
      <c r="AHE95" s="61"/>
      <c r="AHF95" s="61"/>
      <c r="AHG95" s="61"/>
      <c r="AHH95" s="61"/>
      <c r="AHI95" s="61"/>
      <c r="AHJ95" s="61"/>
      <c r="AHK95" s="61"/>
      <c r="AHL95" s="61"/>
      <c r="AHM95" s="61"/>
      <c r="AHN95" s="61"/>
      <c r="AHO95" s="61"/>
      <c r="AHP95" s="61"/>
      <c r="AHQ95" s="61"/>
      <c r="AHR95" s="61"/>
      <c r="AHS95" s="61"/>
      <c r="AHT95" s="61"/>
      <c r="AHU95" s="61"/>
      <c r="AHV95" s="61"/>
      <c r="AHW95" s="61"/>
      <c r="AHX95" s="61"/>
      <c r="AHY95" s="61"/>
      <c r="AHZ95" s="61"/>
      <c r="AIA95" s="61"/>
      <c r="AIB95" s="61"/>
      <c r="AIC95" s="61"/>
      <c r="AID95" s="61"/>
      <c r="AIE95" s="61"/>
      <c r="AIF95" s="61"/>
      <c r="AIG95" s="61"/>
      <c r="AIH95" s="61"/>
      <c r="AII95" s="61"/>
      <c r="AIJ95" s="61"/>
      <c r="AIK95" s="61"/>
      <c r="AIL95" s="61"/>
      <c r="AIM95" s="61"/>
      <c r="AIN95" s="61"/>
      <c r="AIO95" s="61"/>
      <c r="AIP95" s="61"/>
      <c r="AIQ95" s="61"/>
      <c r="AIR95" s="61"/>
      <c r="AIS95" s="61"/>
      <c r="AIT95" s="61"/>
      <c r="AIU95" s="61"/>
      <c r="AIV95" s="61"/>
      <c r="AIW95" s="61"/>
      <c r="AIX95" s="61"/>
      <c r="AIY95" s="61"/>
      <c r="AIZ95" s="61"/>
      <c r="AJA95" s="61"/>
      <c r="AJB95" s="61"/>
      <c r="AJC95" s="61"/>
      <c r="AJD95" s="61"/>
      <c r="AJE95" s="61"/>
      <c r="AJF95" s="61"/>
      <c r="AJG95" s="61"/>
      <c r="AJH95" s="61"/>
      <c r="AJI95" s="61"/>
      <c r="AJJ95" s="61"/>
      <c r="AJK95" s="61"/>
      <c r="AJL95" s="61"/>
      <c r="AJM95" s="61"/>
      <c r="AJN95" s="61"/>
      <c r="AJO95" s="61"/>
      <c r="AJP95" s="61"/>
      <c r="AJQ95" s="61"/>
      <c r="AJR95" s="61"/>
      <c r="AJS95" s="61"/>
      <c r="AJT95" s="61"/>
      <c r="AJU95" s="61"/>
      <c r="AJV95" s="61"/>
      <c r="AJW95" s="61"/>
      <c r="AJX95" s="61"/>
      <c r="AJY95" s="61"/>
      <c r="AJZ95" s="61"/>
      <c r="AKA95" s="61"/>
      <c r="AKB95" s="61"/>
      <c r="AKC95" s="61"/>
      <c r="AKD95" s="61"/>
      <c r="AKE95" s="61"/>
      <c r="AKF95" s="61"/>
      <c r="AKG95" s="61"/>
      <c r="AKH95" s="61"/>
      <c r="AKI95" s="61"/>
      <c r="AKJ95" s="61"/>
      <c r="AKK95" s="61"/>
      <c r="AKL95" s="61"/>
      <c r="AKM95" s="61"/>
      <c r="AKN95" s="61"/>
      <c r="AKO95" s="61"/>
      <c r="AKP95" s="61"/>
      <c r="AKQ95" s="61"/>
      <c r="AKR95" s="61"/>
      <c r="AKS95" s="61"/>
      <c r="AKT95" s="61"/>
      <c r="AKU95" s="61"/>
      <c r="AKV95" s="61"/>
      <c r="AKW95" s="61"/>
      <c r="AKX95" s="61"/>
      <c r="AKY95" s="61"/>
      <c r="AKZ95" s="61"/>
      <c r="ALA95" s="61"/>
      <c r="ALB95" s="61"/>
      <c r="ALC95" s="61"/>
      <c r="ALD95" s="61"/>
      <c r="ALE95" s="61"/>
      <c r="ALF95" s="61"/>
      <c r="ALG95" s="61"/>
      <c r="ALH95" s="61"/>
      <c r="ALI95" s="61"/>
      <c r="ALJ95" s="61"/>
      <c r="ALK95" s="61"/>
      <c r="ALL95" s="61"/>
      <c r="ALM95" s="61"/>
      <c r="ALN95" s="61"/>
      <c r="ALO95" s="61"/>
      <c r="ALP95" s="61"/>
      <c r="ALQ95" s="61"/>
      <c r="ALR95" s="61"/>
      <c r="ALS95" s="61"/>
      <c r="ALT95" s="61"/>
      <c r="ALU95" s="61"/>
      <c r="ALV95" s="61"/>
      <c r="ALW95" s="61"/>
      <c r="ALX95" s="61"/>
      <c r="ALY95" s="61"/>
      <c r="ALZ95" s="61"/>
      <c r="AMA95" s="61"/>
      <c r="AMB95" s="61"/>
      <c r="AMC95" s="61"/>
      <c r="AMD95" s="61"/>
      <c r="AME95" s="61"/>
      <c r="AMF95" s="61"/>
      <c r="AMG95" s="61"/>
      <c r="AMH95" s="61"/>
      <c r="AMI95" s="61"/>
      <c r="AMJ95" s="61"/>
      <c r="AMK95" s="61"/>
      <c r="AML95" s="61"/>
    </row>
    <row r="96" spans="1:1026" s="19" customFormat="1" ht="15">
      <c r="A96" s="26" t="s">
        <v>45</v>
      </c>
      <c r="B96" s="26" t="s">
        <v>23</v>
      </c>
      <c r="C96" s="26" t="s">
        <v>64</v>
      </c>
      <c r="D96" s="26" t="s">
        <v>47</v>
      </c>
      <c r="E96" s="13" t="s">
        <v>29</v>
      </c>
      <c r="F96" s="14">
        <v>43591</v>
      </c>
      <c r="G96" s="87"/>
      <c r="H96" s="102"/>
      <c r="I96" s="114"/>
      <c r="J96" s="15"/>
      <c r="K96" s="115">
        <v>1</v>
      </c>
      <c r="L96" s="114"/>
      <c r="M96" s="15"/>
      <c r="N96" s="115"/>
      <c r="O96" s="114"/>
      <c r="P96" s="15"/>
      <c r="Q96" s="88"/>
      <c r="R96" s="144">
        <f t="shared" si="15"/>
        <v>3</v>
      </c>
      <c r="S96" s="102">
        <f t="shared" si="16"/>
        <v>1</v>
      </c>
      <c r="T96" s="146">
        <f t="shared" si="17"/>
        <v>0</v>
      </c>
      <c r="U96" s="135">
        <v>43614</v>
      </c>
      <c r="V96" s="163"/>
      <c r="W96" s="171"/>
      <c r="X96" s="183"/>
      <c r="Y96" s="16">
        <v>1</v>
      </c>
      <c r="Z96" s="184"/>
      <c r="AA96" s="183"/>
      <c r="AB96" s="16"/>
      <c r="AC96" s="184"/>
      <c r="AD96" s="183"/>
      <c r="AE96" s="16"/>
      <c r="AF96" s="165"/>
      <c r="AG96" s="206">
        <f t="shared" si="22"/>
        <v>2</v>
      </c>
      <c r="AH96" s="171">
        <f t="shared" si="18"/>
        <v>1</v>
      </c>
      <c r="AI96" s="208">
        <f t="shared" si="19"/>
        <v>0</v>
      </c>
      <c r="AJ96" s="204">
        <f t="shared" si="21"/>
        <v>1</v>
      </c>
      <c r="AK96" s="17">
        <f t="shared" si="20"/>
        <v>0</v>
      </c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  <c r="AMJ96" s="18"/>
      <c r="AMK96" s="18"/>
      <c r="AML96" s="18"/>
    </row>
    <row r="97" spans="1:1026" s="19" customFormat="1">
      <c r="A97" s="12" t="s">
        <v>45</v>
      </c>
      <c r="B97" s="12" t="s">
        <v>23</v>
      </c>
      <c r="C97" s="12" t="s">
        <v>86</v>
      </c>
      <c r="D97" s="12" t="s">
        <v>87</v>
      </c>
      <c r="E97" s="13"/>
      <c r="F97" s="14">
        <v>43591</v>
      </c>
      <c r="G97" s="87"/>
      <c r="H97" s="102">
        <v>0</v>
      </c>
      <c r="I97" s="114"/>
      <c r="J97" s="15"/>
      <c r="K97" s="115"/>
      <c r="L97" s="114"/>
      <c r="M97" s="15"/>
      <c r="N97" s="115"/>
      <c r="O97" s="114"/>
      <c r="P97" s="15"/>
      <c r="Q97" s="88"/>
      <c r="R97" s="144">
        <f t="shared" si="15"/>
        <v>0</v>
      </c>
      <c r="S97" s="102">
        <f t="shared" si="16"/>
        <v>0</v>
      </c>
      <c r="T97" s="146">
        <f t="shared" si="17"/>
        <v>0</v>
      </c>
      <c r="U97" s="135">
        <v>43612</v>
      </c>
      <c r="V97" s="163"/>
      <c r="W97" s="171">
        <v>0</v>
      </c>
      <c r="X97" s="183"/>
      <c r="Y97" s="16"/>
      <c r="Z97" s="184"/>
      <c r="AA97" s="183"/>
      <c r="AB97" s="16"/>
      <c r="AC97" s="184"/>
      <c r="AD97" s="183"/>
      <c r="AE97" s="16"/>
      <c r="AF97" s="165"/>
      <c r="AG97" s="206">
        <f t="shared" si="22"/>
        <v>0</v>
      </c>
      <c r="AH97" s="171">
        <f t="shared" si="18"/>
        <v>0</v>
      </c>
      <c r="AI97" s="208">
        <f t="shared" si="19"/>
        <v>0</v>
      </c>
      <c r="AJ97" s="204">
        <f t="shared" si="21"/>
        <v>0</v>
      </c>
      <c r="AK97" s="17">
        <f t="shared" si="20"/>
        <v>0</v>
      </c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  <c r="PC97" s="18"/>
      <c r="PD97" s="18"/>
      <c r="PE97" s="18"/>
      <c r="PF97" s="18"/>
      <c r="PG97" s="18"/>
      <c r="PH97" s="18"/>
      <c r="PI97" s="18"/>
      <c r="PJ97" s="18"/>
      <c r="PK97" s="18"/>
      <c r="PL97" s="18"/>
      <c r="PM97" s="18"/>
      <c r="PN97" s="18"/>
      <c r="PO97" s="18"/>
      <c r="PP97" s="18"/>
      <c r="PQ97" s="18"/>
      <c r="PR97" s="18"/>
      <c r="PS97" s="18"/>
      <c r="PT97" s="18"/>
      <c r="PU97" s="18"/>
      <c r="PV97" s="18"/>
      <c r="PW97" s="18"/>
      <c r="PX97" s="18"/>
      <c r="PY97" s="18"/>
      <c r="PZ97" s="18"/>
      <c r="QA97" s="18"/>
      <c r="QB97" s="18"/>
      <c r="QC97" s="18"/>
      <c r="QD97" s="18"/>
      <c r="QE97" s="18"/>
      <c r="QF97" s="18"/>
      <c r="QG97" s="18"/>
      <c r="QH97" s="18"/>
      <c r="QI97" s="18"/>
      <c r="QJ97" s="18"/>
      <c r="QK97" s="18"/>
      <c r="QL97" s="18"/>
      <c r="QM97" s="18"/>
      <c r="QN97" s="18"/>
      <c r="QO97" s="18"/>
      <c r="QP97" s="18"/>
      <c r="QQ97" s="18"/>
      <c r="QR97" s="18"/>
      <c r="QS97" s="18"/>
      <c r="QT97" s="18"/>
      <c r="QU97" s="18"/>
      <c r="QV97" s="18"/>
      <c r="QW97" s="18"/>
      <c r="QX97" s="18"/>
      <c r="QY97" s="18"/>
      <c r="QZ97" s="18"/>
      <c r="RA97" s="18"/>
      <c r="RB97" s="18"/>
      <c r="RC97" s="18"/>
      <c r="RD97" s="18"/>
      <c r="RE97" s="18"/>
      <c r="RF97" s="18"/>
      <c r="RG97" s="18"/>
      <c r="RH97" s="18"/>
      <c r="RI97" s="18"/>
      <c r="RJ97" s="18"/>
      <c r="RK97" s="18"/>
      <c r="RL97" s="18"/>
      <c r="RM97" s="18"/>
      <c r="RN97" s="18"/>
      <c r="RO97" s="18"/>
      <c r="RP97" s="18"/>
      <c r="RQ97" s="18"/>
      <c r="RR97" s="18"/>
      <c r="RS97" s="18"/>
      <c r="RT97" s="18"/>
      <c r="RU97" s="18"/>
      <c r="RV97" s="18"/>
      <c r="RW97" s="18"/>
      <c r="RX97" s="18"/>
      <c r="RY97" s="18"/>
      <c r="RZ97" s="18"/>
      <c r="SA97" s="18"/>
      <c r="SB97" s="18"/>
      <c r="SC97" s="18"/>
      <c r="SD97" s="18"/>
      <c r="SE97" s="18"/>
      <c r="SF97" s="18"/>
      <c r="SG97" s="18"/>
      <c r="SH97" s="18"/>
      <c r="SI97" s="18"/>
      <c r="SJ97" s="18"/>
      <c r="SK97" s="18"/>
      <c r="SL97" s="18"/>
      <c r="SM97" s="18"/>
      <c r="SN97" s="18"/>
      <c r="SO97" s="18"/>
      <c r="SP97" s="18"/>
      <c r="SQ97" s="18"/>
      <c r="SR97" s="18"/>
      <c r="SS97" s="18"/>
      <c r="ST97" s="18"/>
      <c r="SU97" s="18"/>
      <c r="SV97" s="18"/>
      <c r="SW97" s="18"/>
      <c r="SX97" s="18"/>
      <c r="SY97" s="18"/>
      <c r="SZ97" s="18"/>
      <c r="TA97" s="18"/>
      <c r="TB97" s="18"/>
      <c r="TC97" s="18"/>
      <c r="TD97" s="18"/>
      <c r="TE97" s="18"/>
      <c r="TF97" s="18"/>
      <c r="TG97" s="18"/>
      <c r="TH97" s="18"/>
      <c r="TI97" s="18"/>
      <c r="TJ97" s="18"/>
      <c r="TK97" s="18"/>
      <c r="TL97" s="18"/>
      <c r="TM97" s="18"/>
      <c r="TN97" s="18"/>
      <c r="TO97" s="18"/>
      <c r="TP97" s="18"/>
      <c r="TQ97" s="18"/>
      <c r="TR97" s="18"/>
      <c r="TS97" s="18"/>
      <c r="TT97" s="18"/>
      <c r="TU97" s="18"/>
      <c r="TV97" s="18"/>
      <c r="TW97" s="18"/>
      <c r="TX97" s="18"/>
      <c r="TY97" s="18"/>
      <c r="TZ97" s="18"/>
      <c r="UA97" s="18"/>
      <c r="UB97" s="18"/>
      <c r="UC97" s="18"/>
      <c r="UD97" s="18"/>
      <c r="UE97" s="18"/>
      <c r="UF97" s="18"/>
      <c r="UG97" s="18"/>
      <c r="UH97" s="18"/>
      <c r="UI97" s="18"/>
      <c r="UJ97" s="18"/>
      <c r="UK97" s="18"/>
      <c r="UL97" s="18"/>
      <c r="UM97" s="18"/>
      <c r="UN97" s="18"/>
      <c r="UO97" s="18"/>
      <c r="UP97" s="18"/>
      <c r="UQ97" s="18"/>
      <c r="UR97" s="18"/>
      <c r="US97" s="18"/>
      <c r="UT97" s="18"/>
      <c r="UU97" s="18"/>
      <c r="UV97" s="18"/>
      <c r="UW97" s="18"/>
      <c r="UX97" s="18"/>
      <c r="UY97" s="18"/>
      <c r="UZ97" s="18"/>
      <c r="VA97" s="18"/>
      <c r="VB97" s="18"/>
      <c r="VC97" s="18"/>
      <c r="VD97" s="18"/>
      <c r="VE97" s="18"/>
      <c r="VF97" s="18"/>
      <c r="VG97" s="18"/>
      <c r="VH97" s="18"/>
      <c r="VI97" s="18"/>
      <c r="VJ97" s="18"/>
      <c r="VK97" s="18"/>
      <c r="VL97" s="18"/>
      <c r="VM97" s="18"/>
      <c r="VN97" s="18"/>
      <c r="VO97" s="18"/>
      <c r="VP97" s="18"/>
      <c r="VQ97" s="18"/>
      <c r="VR97" s="18"/>
      <c r="VS97" s="18"/>
      <c r="VT97" s="18"/>
      <c r="VU97" s="18"/>
      <c r="VV97" s="18"/>
      <c r="VW97" s="18"/>
      <c r="VX97" s="18"/>
      <c r="VY97" s="18"/>
      <c r="VZ97" s="18"/>
      <c r="WA97" s="18"/>
      <c r="WB97" s="18"/>
      <c r="WC97" s="18"/>
      <c r="WD97" s="18"/>
      <c r="WE97" s="18"/>
      <c r="WF97" s="18"/>
      <c r="WG97" s="18"/>
      <c r="WH97" s="18"/>
      <c r="WI97" s="18"/>
      <c r="WJ97" s="18"/>
      <c r="WK97" s="18"/>
      <c r="WL97" s="18"/>
      <c r="WM97" s="18"/>
      <c r="WN97" s="18"/>
      <c r="WO97" s="18"/>
      <c r="WP97" s="18"/>
      <c r="WQ97" s="18"/>
      <c r="WR97" s="18"/>
      <c r="WS97" s="18"/>
      <c r="WT97" s="18"/>
      <c r="WU97" s="18"/>
      <c r="WV97" s="18"/>
      <c r="WW97" s="18"/>
      <c r="WX97" s="18"/>
      <c r="WY97" s="18"/>
      <c r="WZ97" s="18"/>
      <c r="XA97" s="18"/>
      <c r="XB97" s="18"/>
      <c r="XC97" s="18"/>
      <c r="XD97" s="18"/>
      <c r="XE97" s="18"/>
      <c r="XF97" s="18"/>
      <c r="XG97" s="18"/>
      <c r="XH97" s="18"/>
      <c r="XI97" s="18"/>
      <c r="XJ97" s="18"/>
      <c r="XK97" s="18"/>
      <c r="XL97" s="18"/>
      <c r="XM97" s="18"/>
      <c r="XN97" s="18"/>
      <c r="XO97" s="18"/>
      <c r="XP97" s="18"/>
      <c r="XQ97" s="18"/>
      <c r="XR97" s="18"/>
      <c r="XS97" s="18"/>
      <c r="XT97" s="18"/>
      <c r="XU97" s="18"/>
      <c r="XV97" s="18"/>
      <c r="XW97" s="18"/>
      <c r="XX97" s="18"/>
      <c r="XY97" s="18"/>
      <c r="XZ97" s="18"/>
      <c r="YA97" s="18"/>
      <c r="YB97" s="18"/>
      <c r="YC97" s="18"/>
      <c r="YD97" s="18"/>
      <c r="YE97" s="18"/>
      <c r="YF97" s="18"/>
      <c r="YG97" s="18"/>
      <c r="YH97" s="18"/>
      <c r="YI97" s="18"/>
      <c r="YJ97" s="18"/>
      <c r="YK97" s="18"/>
      <c r="YL97" s="18"/>
      <c r="YM97" s="18"/>
      <c r="YN97" s="18"/>
      <c r="YO97" s="18"/>
      <c r="YP97" s="18"/>
      <c r="YQ97" s="18"/>
      <c r="YR97" s="18"/>
      <c r="YS97" s="18"/>
      <c r="YT97" s="18"/>
      <c r="YU97" s="18"/>
      <c r="YV97" s="18"/>
      <c r="YW97" s="18"/>
      <c r="YX97" s="18"/>
      <c r="YY97" s="18"/>
      <c r="YZ97" s="18"/>
      <c r="ZA97" s="18"/>
      <c r="ZB97" s="18"/>
      <c r="ZC97" s="18"/>
      <c r="ZD97" s="18"/>
      <c r="ZE97" s="18"/>
      <c r="ZF97" s="18"/>
      <c r="ZG97" s="18"/>
      <c r="ZH97" s="18"/>
      <c r="ZI97" s="18"/>
      <c r="ZJ97" s="18"/>
      <c r="ZK97" s="18"/>
      <c r="ZL97" s="18"/>
      <c r="ZM97" s="18"/>
      <c r="ZN97" s="18"/>
      <c r="ZO97" s="18"/>
      <c r="ZP97" s="18"/>
      <c r="ZQ97" s="18"/>
      <c r="ZR97" s="18"/>
      <c r="ZS97" s="18"/>
      <c r="ZT97" s="18"/>
      <c r="ZU97" s="18"/>
      <c r="ZV97" s="18"/>
      <c r="ZW97" s="18"/>
      <c r="ZX97" s="18"/>
      <c r="ZY97" s="18"/>
      <c r="ZZ97" s="18"/>
      <c r="AAA97" s="18"/>
      <c r="AAB97" s="18"/>
      <c r="AAC97" s="18"/>
      <c r="AAD97" s="18"/>
      <c r="AAE97" s="18"/>
      <c r="AAF97" s="18"/>
      <c r="AAG97" s="18"/>
      <c r="AAH97" s="18"/>
      <c r="AAI97" s="18"/>
      <c r="AAJ97" s="18"/>
      <c r="AAK97" s="18"/>
      <c r="AAL97" s="18"/>
      <c r="AAM97" s="18"/>
      <c r="AAN97" s="18"/>
      <c r="AAO97" s="18"/>
      <c r="AAP97" s="18"/>
      <c r="AAQ97" s="18"/>
      <c r="AAR97" s="18"/>
      <c r="AAS97" s="18"/>
      <c r="AAT97" s="18"/>
      <c r="AAU97" s="18"/>
      <c r="AAV97" s="18"/>
      <c r="AAW97" s="18"/>
      <c r="AAX97" s="18"/>
      <c r="AAY97" s="18"/>
      <c r="AAZ97" s="18"/>
      <c r="ABA97" s="18"/>
      <c r="ABB97" s="18"/>
      <c r="ABC97" s="18"/>
      <c r="ABD97" s="18"/>
      <c r="ABE97" s="18"/>
      <c r="ABF97" s="18"/>
      <c r="ABG97" s="18"/>
      <c r="ABH97" s="18"/>
      <c r="ABI97" s="18"/>
      <c r="ABJ97" s="18"/>
      <c r="ABK97" s="18"/>
      <c r="ABL97" s="18"/>
      <c r="ABM97" s="18"/>
      <c r="ABN97" s="18"/>
      <c r="ABO97" s="18"/>
      <c r="ABP97" s="18"/>
      <c r="ABQ97" s="18"/>
      <c r="ABR97" s="18"/>
      <c r="ABS97" s="18"/>
      <c r="ABT97" s="18"/>
      <c r="ABU97" s="18"/>
      <c r="ABV97" s="18"/>
      <c r="ABW97" s="18"/>
      <c r="ABX97" s="18"/>
      <c r="ABY97" s="18"/>
      <c r="ABZ97" s="18"/>
      <c r="ACA97" s="18"/>
      <c r="ACB97" s="18"/>
      <c r="ACC97" s="18"/>
      <c r="ACD97" s="18"/>
      <c r="ACE97" s="18"/>
      <c r="ACF97" s="18"/>
      <c r="ACG97" s="18"/>
      <c r="ACH97" s="18"/>
      <c r="ACI97" s="18"/>
      <c r="ACJ97" s="18"/>
      <c r="ACK97" s="18"/>
      <c r="ACL97" s="18"/>
      <c r="ACM97" s="18"/>
      <c r="ACN97" s="18"/>
      <c r="ACO97" s="18"/>
      <c r="ACP97" s="18"/>
      <c r="ACQ97" s="18"/>
      <c r="ACR97" s="18"/>
      <c r="ACS97" s="18"/>
      <c r="ACT97" s="18"/>
      <c r="ACU97" s="18"/>
      <c r="ACV97" s="18"/>
      <c r="ACW97" s="18"/>
      <c r="ACX97" s="18"/>
      <c r="ACY97" s="18"/>
      <c r="ACZ97" s="18"/>
      <c r="ADA97" s="18"/>
      <c r="ADB97" s="18"/>
      <c r="ADC97" s="18"/>
      <c r="ADD97" s="18"/>
      <c r="ADE97" s="18"/>
      <c r="ADF97" s="18"/>
      <c r="ADG97" s="18"/>
      <c r="ADH97" s="18"/>
      <c r="ADI97" s="18"/>
      <c r="ADJ97" s="18"/>
      <c r="ADK97" s="18"/>
      <c r="ADL97" s="18"/>
      <c r="ADM97" s="18"/>
      <c r="ADN97" s="18"/>
      <c r="ADO97" s="18"/>
      <c r="ADP97" s="18"/>
      <c r="ADQ97" s="18"/>
      <c r="ADR97" s="18"/>
      <c r="ADS97" s="18"/>
      <c r="ADT97" s="18"/>
      <c r="ADU97" s="18"/>
      <c r="ADV97" s="18"/>
      <c r="ADW97" s="18"/>
      <c r="ADX97" s="18"/>
      <c r="ADY97" s="18"/>
      <c r="ADZ97" s="18"/>
      <c r="AEA97" s="18"/>
      <c r="AEB97" s="18"/>
      <c r="AEC97" s="18"/>
      <c r="AED97" s="18"/>
      <c r="AEE97" s="18"/>
      <c r="AEF97" s="18"/>
      <c r="AEG97" s="18"/>
      <c r="AEH97" s="18"/>
      <c r="AEI97" s="18"/>
      <c r="AEJ97" s="18"/>
      <c r="AEK97" s="18"/>
      <c r="AEL97" s="18"/>
      <c r="AEM97" s="18"/>
      <c r="AEN97" s="18"/>
      <c r="AEO97" s="18"/>
      <c r="AEP97" s="18"/>
      <c r="AEQ97" s="18"/>
      <c r="AER97" s="18"/>
      <c r="AES97" s="18"/>
      <c r="AET97" s="18"/>
      <c r="AEU97" s="18"/>
      <c r="AEV97" s="18"/>
      <c r="AEW97" s="18"/>
      <c r="AEX97" s="18"/>
      <c r="AEY97" s="18"/>
      <c r="AEZ97" s="18"/>
      <c r="AFA97" s="18"/>
      <c r="AFB97" s="18"/>
      <c r="AFC97" s="18"/>
      <c r="AFD97" s="18"/>
      <c r="AFE97" s="18"/>
      <c r="AFF97" s="18"/>
      <c r="AFG97" s="18"/>
      <c r="AFH97" s="18"/>
      <c r="AFI97" s="18"/>
      <c r="AFJ97" s="18"/>
      <c r="AFK97" s="18"/>
      <c r="AFL97" s="18"/>
      <c r="AFM97" s="18"/>
      <c r="AFN97" s="18"/>
      <c r="AFO97" s="18"/>
      <c r="AFP97" s="18"/>
      <c r="AFQ97" s="18"/>
      <c r="AFR97" s="18"/>
      <c r="AFS97" s="18"/>
      <c r="AFT97" s="18"/>
      <c r="AFU97" s="18"/>
      <c r="AFV97" s="18"/>
      <c r="AFW97" s="18"/>
      <c r="AFX97" s="18"/>
      <c r="AFY97" s="18"/>
      <c r="AFZ97" s="18"/>
      <c r="AGA97" s="18"/>
      <c r="AGB97" s="18"/>
      <c r="AGC97" s="18"/>
      <c r="AGD97" s="18"/>
      <c r="AGE97" s="18"/>
      <c r="AGF97" s="18"/>
      <c r="AGG97" s="18"/>
      <c r="AGH97" s="18"/>
      <c r="AGI97" s="18"/>
      <c r="AGJ97" s="18"/>
      <c r="AGK97" s="18"/>
      <c r="AGL97" s="18"/>
      <c r="AGM97" s="18"/>
      <c r="AGN97" s="18"/>
      <c r="AGO97" s="18"/>
      <c r="AGP97" s="18"/>
      <c r="AGQ97" s="18"/>
      <c r="AGR97" s="18"/>
      <c r="AGS97" s="18"/>
      <c r="AGT97" s="18"/>
      <c r="AGU97" s="18"/>
      <c r="AGV97" s="18"/>
      <c r="AGW97" s="18"/>
      <c r="AGX97" s="18"/>
      <c r="AGY97" s="18"/>
      <c r="AGZ97" s="18"/>
      <c r="AHA97" s="18"/>
      <c r="AHB97" s="18"/>
      <c r="AHC97" s="18"/>
      <c r="AHD97" s="18"/>
      <c r="AHE97" s="18"/>
      <c r="AHF97" s="18"/>
      <c r="AHG97" s="18"/>
      <c r="AHH97" s="18"/>
      <c r="AHI97" s="18"/>
      <c r="AHJ97" s="18"/>
      <c r="AHK97" s="18"/>
      <c r="AHL97" s="18"/>
      <c r="AHM97" s="18"/>
      <c r="AHN97" s="18"/>
      <c r="AHO97" s="18"/>
      <c r="AHP97" s="18"/>
      <c r="AHQ97" s="18"/>
      <c r="AHR97" s="18"/>
      <c r="AHS97" s="18"/>
      <c r="AHT97" s="18"/>
      <c r="AHU97" s="18"/>
      <c r="AHV97" s="18"/>
      <c r="AHW97" s="18"/>
      <c r="AHX97" s="18"/>
      <c r="AHY97" s="18"/>
      <c r="AHZ97" s="18"/>
      <c r="AIA97" s="18"/>
      <c r="AIB97" s="18"/>
      <c r="AIC97" s="18"/>
      <c r="AID97" s="18"/>
      <c r="AIE97" s="18"/>
      <c r="AIF97" s="18"/>
      <c r="AIG97" s="18"/>
      <c r="AIH97" s="18"/>
      <c r="AII97" s="18"/>
      <c r="AIJ97" s="18"/>
      <c r="AIK97" s="18"/>
      <c r="AIL97" s="18"/>
      <c r="AIM97" s="18"/>
      <c r="AIN97" s="18"/>
      <c r="AIO97" s="18"/>
      <c r="AIP97" s="18"/>
      <c r="AIQ97" s="18"/>
      <c r="AIR97" s="18"/>
      <c r="AIS97" s="18"/>
      <c r="AIT97" s="18"/>
      <c r="AIU97" s="18"/>
      <c r="AIV97" s="18"/>
      <c r="AIW97" s="18"/>
      <c r="AIX97" s="18"/>
      <c r="AIY97" s="18"/>
      <c r="AIZ97" s="18"/>
      <c r="AJA97" s="18"/>
      <c r="AJB97" s="18"/>
      <c r="AJC97" s="18"/>
      <c r="AJD97" s="18"/>
      <c r="AJE97" s="18"/>
      <c r="AJF97" s="18"/>
      <c r="AJG97" s="18"/>
      <c r="AJH97" s="18"/>
      <c r="AJI97" s="18"/>
      <c r="AJJ97" s="18"/>
      <c r="AJK97" s="18"/>
      <c r="AJL97" s="18"/>
      <c r="AJM97" s="18"/>
      <c r="AJN97" s="18"/>
      <c r="AJO97" s="18"/>
      <c r="AJP97" s="18"/>
      <c r="AJQ97" s="18"/>
      <c r="AJR97" s="18"/>
      <c r="AJS97" s="18"/>
      <c r="AJT97" s="18"/>
      <c r="AJU97" s="18"/>
      <c r="AJV97" s="18"/>
      <c r="AJW97" s="18"/>
      <c r="AJX97" s="18"/>
      <c r="AJY97" s="18"/>
      <c r="AJZ97" s="18"/>
      <c r="AKA97" s="18"/>
      <c r="AKB97" s="18"/>
      <c r="AKC97" s="18"/>
      <c r="AKD97" s="18"/>
      <c r="AKE97" s="18"/>
      <c r="AKF97" s="18"/>
      <c r="AKG97" s="18"/>
      <c r="AKH97" s="18"/>
      <c r="AKI97" s="18"/>
      <c r="AKJ97" s="18"/>
      <c r="AKK97" s="18"/>
      <c r="AKL97" s="18"/>
      <c r="AKM97" s="18"/>
      <c r="AKN97" s="18"/>
      <c r="AKO97" s="18"/>
      <c r="AKP97" s="18"/>
      <c r="AKQ97" s="18"/>
      <c r="AKR97" s="18"/>
      <c r="AKS97" s="18"/>
      <c r="AKT97" s="18"/>
      <c r="AKU97" s="18"/>
      <c r="AKV97" s="18"/>
      <c r="AKW97" s="18"/>
      <c r="AKX97" s="18"/>
      <c r="AKY97" s="18"/>
      <c r="AKZ97" s="18"/>
      <c r="ALA97" s="18"/>
      <c r="ALB97" s="18"/>
      <c r="ALC97" s="18"/>
      <c r="ALD97" s="18"/>
      <c r="ALE97" s="18"/>
      <c r="ALF97" s="18"/>
      <c r="ALG97" s="18"/>
      <c r="ALH97" s="18"/>
      <c r="ALI97" s="18"/>
      <c r="ALJ97" s="18"/>
      <c r="ALK97" s="18"/>
      <c r="ALL97" s="18"/>
      <c r="ALM97" s="18"/>
      <c r="ALN97" s="18"/>
      <c r="ALO97" s="18"/>
      <c r="ALP97" s="18"/>
      <c r="ALQ97" s="18"/>
      <c r="ALR97" s="18"/>
      <c r="ALS97" s="18"/>
      <c r="ALT97" s="18"/>
      <c r="ALU97" s="18"/>
      <c r="ALV97" s="18"/>
      <c r="ALW97" s="18"/>
      <c r="ALX97" s="18"/>
      <c r="ALY97" s="18"/>
      <c r="ALZ97" s="18"/>
      <c r="AMA97" s="18"/>
      <c r="AMB97" s="18"/>
      <c r="AMC97" s="18"/>
      <c r="AMD97" s="18"/>
      <c r="AME97" s="18"/>
      <c r="AMF97" s="18"/>
      <c r="AMG97" s="18"/>
      <c r="AMH97" s="18"/>
      <c r="AMI97" s="18"/>
      <c r="AMJ97" s="18"/>
      <c r="AMK97" s="18"/>
      <c r="AML97" s="18"/>
    </row>
    <row r="98" spans="1:1026" s="19" customFormat="1" ht="15">
      <c r="A98" s="26" t="s">
        <v>45</v>
      </c>
      <c r="B98" s="26" t="s">
        <v>23</v>
      </c>
      <c r="C98" s="26" t="s">
        <v>46</v>
      </c>
      <c r="D98" s="26" t="s">
        <v>47</v>
      </c>
      <c r="E98" s="13" t="s">
        <v>48</v>
      </c>
      <c r="F98" s="14">
        <v>43592</v>
      </c>
      <c r="G98" s="87"/>
      <c r="H98" s="102">
        <v>1</v>
      </c>
      <c r="I98" s="114"/>
      <c r="J98" s="15"/>
      <c r="K98" s="115">
        <v>1</v>
      </c>
      <c r="L98" s="114"/>
      <c r="M98" s="15"/>
      <c r="N98" s="115"/>
      <c r="O98" s="114"/>
      <c r="P98" s="15"/>
      <c r="Q98" s="88"/>
      <c r="R98" s="144">
        <f t="shared" si="15"/>
        <v>3</v>
      </c>
      <c r="S98" s="102">
        <f t="shared" si="16"/>
        <v>1</v>
      </c>
      <c r="T98" s="146">
        <f t="shared" si="17"/>
        <v>1</v>
      </c>
      <c r="U98" s="135">
        <v>43614</v>
      </c>
      <c r="V98" s="163"/>
      <c r="W98" s="171">
        <v>1</v>
      </c>
      <c r="X98" s="183"/>
      <c r="Y98" s="16"/>
      <c r="Z98" s="184">
        <v>1</v>
      </c>
      <c r="AA98" s="183"/>
      <c r="AB98" s="16"/>
      <c r="AC98" s="184"/>
      <c r="AD98" s="183"/>
      <c r="AE98" s="16"/>
      <c r="AF98" s="165"/>
      <c r="AG98" s="206">
        <f t="shared" si="22"/>
        <v>3</v>
      </c>
      <c r="AH98" s="171">
        <f t="shared" si="18"/>
        <v>1</v>
      </c>
      <c r="AI98" s="208">
        <f t="shared" si="19"/>
        <v>1</v>
      </c>
      <c r="AJ98" s="204">
        <f t="shared" si="21"/>
        <v>2</v>
      </c>
      <c r="AK98" s="17">
        <f t="shared" si="20"/>
        <v>0</v>
      </c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  <c r="OP98" s="18"/>
      <c r="OQ98" s="18"/>
      <c r="OR98" s="18"/>
      <c r="OS98" s="18"/>
      <c r="OT98" s="18"/>
      <c r="OU98" s="18"/>
      <c r="OV98" s="18"/>
      <c r="OW98" s="18"/>
      <c r="OX98" s="18"/>
      <c r="OY98" s="18"/>
      <c r="OZ98" s="18"/>
      <c r="PA98" s="18"/>
      <c r="PB98" s="18"/>
      <c r="PC98" s="18"/>
      <c r="PD98" s="18"/>
      <c r="PE98" s="18"/>
      <c r="PF98" s="18"/>
      <c r="PG98" s="18"/>
      <c r="PH98" s="18"/>
      <c r="PI98" s="18"/>
      <c r="PJ98" s="18"/>
      <c r="PK98" s="18"/>
      <c r="PL98" s="18"/>
      <c r="PM98" s="18"/>
      <c r="PN98" s="18"/>
      <c r="PO98" s="18"/>
      <c r="PP98" s="18"/>
      <c r="PQ98" s="18"/>
      <c r="PR98" s="18"/>
      <c r="PS98" s="18"/>
      <c r="PT98" s="18"/>
      <c r="PU98" s="18"/>
      <c r="PV98" s="18"/>
      <c r="PW98" s="18"/>
      <c r="PX98" s="18"/>
      <c r="PY98" s="18"/>
      <c r="PZ98" s="18"/>
      <c r="QA98" s="18"/>
      <c r="QB98" s="18"/>
      <c r="QC98" s="18"/>
      <c r="QD98" s="18"/>
      <c r="QE98" s="18"/>
      <c r="QF98" s="18"/>
      <c r="QG98" s="18"/>
      <c r="QH98" s="18"/>
      <c r="QI98" s="18"/>
      <c r="QJ98" s="18"/>
      <c r="QK98" s="18"/>
      <c r="QL98" s="18"/>
      <c r="QM98" s="18"/>
      <c r="QN98" s="18"/>
      <c r="QO98" s="18"/>
      <c r="QP98" s="18"/>
      <c r="QQ98" s="18"/>
      <c r="QR98" s="18"/>
      <c r="QS98" s="18"/>
      <c r="QT98" s="18"/>
      <c r="QU98" s="18"/>
      <c r="QV98" s="18"/>
      <c r="QW98" s="18"/>
      <c r="QX98" s="18"/>
      <c r="QY98" s="18"/>
      <c r="QZ98" s="18"/>
      <c r="RA98" s="18"/>
      <c r="RB98" s="18"/>
      <c r="RC98" s="18"/>
      <c r="RD98" s="18"/>
      <c r="RE98" s="18"/>
      <c r="RF98" s="18"/>
      <c r="RG98" s="18"/>
      <c r="RH98" s="18"/>
      <c r="RI98" s="18"/>
      <c r="RJ98" s="18"/>
      <c r="RK98" s="18"/>
      <c r="RL98" s="18"/>
      <c r="RM98" s="18"/>
      <c r="RN98" s="18"/>
      <c r="RO98" s="18"/>
      <c r="RP98" s="18"/>
      <c r="RQ98" s="18"/>
      <c r="RR98" s="18"/>
      <c r="RS98" s="18"/>
      <c r="RT98" s="18"/>
      <c r="RU98" s="18"/>
      <c r="RV98" s="18"/>
      <c r="RW98" s="18"/>
      <c r="RX98" s="18"/>
      <c r="RY98" s="18"/>
      <c r="RZ98" s="18"/>
      <c r="SA98" s="18"/>
      <c r="SB98" s="18"/>
      <c r="SC98" s="18"/>
      <c r="SD98" s="18"/>
      <c r="SE98" s="18"/>
      <c r="SF98" s="18"/>
      <c r="SG98" s="18"/>
      <c r="SH98" s="18"/>
      <c r="SI98" s="18"/>
      <c r="SJ98" s="18"/>
      <c r="SK98" s="18"/>
      <c r="SL98" s="18"/>
      <c r="SM98" s="18"/>
      <c r="SN98" s="18"/>
      <c r="SO98" s="18"/>
      <c r="SP98" s="18"/>
      <c r="SQ98" s="18"/>
      <c r="SR98" s="18"/>
      <c r="SS98" s="18"/>
      <c r="ST98" s="18"/>
      <c r="SU98" s="18"/>
      <c r="SV98" s="18"/>
      <c r="SW98" s="18"/>
      <c r="SX98" s="18"/>
      <c r="SY98" s="18"/>
      <c r="SZ98" s="18"/>
      <c r="TA98" s="18"/>
      <c r="TB98" s="18"/>
      <c r="TC98" s="18"/>
      <c r="TD98" s="18"/>
      <c r="TE98" s="18"/>
      <c r="TF98" s="18"/>
      <c r="TG98" s="18"/>
      <c r="TH98" s="18"/>
      <c r="TI98" s="18"/>
      <c r="TJ98" s="18"/>
      <c r="TK98" s="18"/>
      <c r="TL98" s="18"/>
      <c r="TM98" s="18"/>
      <c r="TN98" s="18"/>
      <c r="TO98" s="18"/>
      <c r="TP98" s="18"/>
      <c r="TQ98" s="18"/>
      <c r="TR98" s="18"/>
      <c r="TS98" s="18"/>
      <c r="TT98" s="18"/>
      <c r="TU98" s="18"/>
      <c r="TV98" s="18"/>
      <c r="TW98" s="18"/>
      <c r="TX98" s="18"/>
      <c r="TY98" s="18"/>
      <c r="TZ98" s="18"/>
      <c r="UA98" s="18"/>
      <c r="UB98" s="18"/>
      <c r="UC98" s="18"/>
      <c r="UD98" s="18"/>
      <c r="UE98" s="18"/>
      <c r="UF98" s="18"/>
      <c r="UG98" s="18"/>
      <c r="UH98" s="18"/>
      <c r="UI98" s="18"/>
      <c r="UJ98" s="18"/>
      <c r="UK98" s="18"/>
      <c r="UL98" s="18"/>
      <c r="UM98" s="18"/>
      <c r="UN98" s="18"/>
      <c r="UO98" s="18"/>
      <c r="UP98" s="18"/>
      <c r="UQ98" s="18"/>
      <c r="UR98" s="18"/>
      <c r="US98" s="18"/>
      <c r="UT98" s="18"/>
      <c r="UU98" s="18"/>
      <c r="UV98" s="18"/>
      <c r="UW98" s="18"/>
      <c r="UX98" s="18"/>
      <c r="UY98" s="18"/>
      <c r="UZ98" s="18"/>
      <c r="VA98" s="18"/>
      <c r="VB98" s="18"/>
      <c r="VC98" s="18"/>
      <c r="VD98" s="18"/>
      <c r="VE98" s="18"/>
      <c r="VF98" s="18"/>
      <c r="VG98" s="18"/>
      <c r="VH98" s="18"/>
      <c r="VI98" s="18"/>
      <c r="VJ98" s="18"/>
      <c r="VK98" s="18"/>
      <c r="VL98" s="18"/>
      <c r="VM98" s="18"/>
      <c r="VN98" s="18"/>
      <c r="VO98" s="18"/>
      <c r="VP98" s="18"/>
      <c r="VQ98" s="18"/>
      <c r="VR98" s="18"/>
      <c r="VS98" s="18"/>
      <c r="VT98" s="18"/>
      <c r="VU98" s="18"/>
      <c r="VV98" s="18"/>
      <c r="VW98" s="18"/>
      <c r="VX98" s="18"/>
      <c r="VY98" s="18"/>
      <c r="VZ98" s="18"/>
      <c r="WA98" s="18"/>
      <c r="WB98" s="18"/>
      <c r="WC98" s="18"/>
      <c r="WD98" s="18"/>
      <c r="WE98" s="18"/>
      <c r="WF98" s="18"/>
      <c r="WG98" s="18"/>
      <c r="WH98" s="18"/>
      <c r="WI98" s="18"/>
      <c r="WJ98" s="18"/>
      <c r="WK98" s="18"/>
      <c r="WL98" s="18"/>
      <c r="WM98" s="18"/>
      <c r="WN98" s="18"/>
      <c r="WO98" s="18"/>
      <c r="WP98" s="18"/>
      <c r="WQ98" s="18"/>
      <c r="WR98" s="18"/>
      <c r="WS98" s="18"/>
      <c r="WT98" s="18"/>
      <c r="WU98" s="18"/>
      <c r="WV98" s="18"/>
      <c r="WW98" s="18"/>
      <c r="WX98" s="18"/>
      <c r="WY98" s="18"/>
      <c r="WZ98" s="18"/>
      <c r="XA98" s="18"/>
      <c r="XB98" s="18"/>
      <c r="XC98" s="18"/>
      <c r="XD98" s="18"/>
      <c r="XE98" s="18"/>
      <c r="XF98" s="18"/>
      <c r="XG98" s="18"/>
      <c r="XH98" s="18"/>
      <c r="XI98" s="18"/>
      <c r="XJ98" s="18"/>
      <c r="XK98" s="18"/>
      <c r="XL98" s="18"/>
      <c r="XM98" s="18"/>
      <c r="XN98" s="18"/>
      <c r="XO98" s="18"/>
      <c r="XP98" s="18"/>
      <c r="XQ98" s="18"/>
      <c r="XR98" s="18"/>
      <c r="XS98" s="18"/>
      <c r="XT98" s="18"/>
      <c r="XU98" s="18"/>
      <c r="XV98" s="18"/>
      <c r="XW98" s="18"/>
      <c r="XX98" s="18"/>
      <c r="XY98" s="18"/>
      <c r="XZ98" s="18"/>
      <c r="YA98" s="18"/>
      <c r="YB98" s="18"/>
      <c r="YC98" s="18"/>
      <c r="YD98" s="18"/>
      <c r="YE98" s="18"/>
      <c r="YF98" s="18"/>
      <c r="YG98" s="18"/>
      <c r="YH98" s="18"/>
      <c r="YI98" s="18"/>
      <c r="YJ98" s="18"/>
      <c r="YK98" s="18"/>
      <c r="YL98" s="18"/>
      <c r="YM98" s="18"/>
      <c r="YN98" s="18"/>
      <c r="YO98" s="18"/>
      <c r="YP98" s="18"/>
      <c r="YQ98" s="18"/>
      <c r="YR98" s="18"/>
      <c r="YS98" s="18"/>
      <c r="YT98" s="18"/>
      <c r="YU98" s="18"/>
      <c r="YV98" s="18"/>
      <c r="YW98" s="18"/>
      <c r="YX98" s="18"/>
      <c r="YY98" s="18"/>
      <c r="YZ98" s="18"/>
      <c r="ZA98" s="18"/>
      <c r="ZB98" s="18"/>
      <c r="ZC98" s="18"/>
      <c r="ZD98" s="18"/>
      <c r="ZE98" s="18"/>
      <c r="ZF98" s="18"/>
      <c r="ZG98" s="18"/>
      <c r="ZH98" s="18"/>
      <c r="ZI98" s="18"/>
      <c r="ZJ98" s="18"/>
      <c r="ZK98" s="18"/>
      <c r="ZL98" s="18"/>
      <c r="ZM98" s="18"/>
      <c r="ZN98" s="18"/>
      <c r="ZO98" s="18"/>
      <c r="ZP98" s="18"/>
      <c r="ZQ98" s="18"/>
      <c r="ZR98" s="18"/>
      <c r="ZS98" s="18"/>
      <c r="ZT98" s="18"/>
      <c r="ZU98" s="18"/>
      <c r="ZV98" s="18"/>
      <c r="ZW98" s="18"/>
      <c r="ZX98" s="18"/>
      <c r="ZY98" s="18"/>
      <c r="ZZ98" s="18"/>
      <c r="AAA98" s="18"/>
      <c r="AAB98" s="18"/>
      <c r="AAC98" s="18"/>
      <c r="AAD98" s="18"/>
      <c r="AAE98" s="18"/>
      <c r="AAF98" s="18"/>
      <c r="AAG98" s="18"/>
      <c r="AAH98" s="18"/>
      <c r="AAI98" s="18"/>
      <c r="AAJ98" s="18"/>
      <c r="AAK98" s="18"/>
      <c r="AAL98" s="18"/>
      <c r="AAM98" s="18"/>
      <c r="AAN98" s="18"/>
      <c r="AAO98" s="18"/>
      <c r="AAP98" s="18"/>
      <c r="AAQ98" s="18"/>
      <c r="AAR98" s="18"/>
      <c r="AAS98" s="18"/>
      <c r="AAT98" s="18"/>
      <c r="AAU98" s="18"/>
      <c r="AAV98" s="18"/>
      <c r="AAW98" s="18"/>
      <c r="AAX98" s="18"/>
      <c r="AAY98" s="18"/>
      <c r="AAZ98" s="18"/>
      <c r="ABA98" s="18"/>
      <c r="ABB98" s="18"/>
      <c r="ABC98" s="18"/>
      <c r="ABD98" s="18"/>
      <c r="ABE98" s="18"/>
      <c r="ABF98" s="18"/>
      <c r="ABG98" s="18"/>
      <c r="ABH98" s="18"/>
      <c r="ABI98" s="18"/>
      <c r="ABJ98" s="18"/>
      <c r="ABK98" s="18"/>
      <c r="ABL98" s="18"/>
      <c r="ABM98" s="18"/>
      <c r="ABN98" s="18"/>
      <c r="ABO98" s="18"/>
      <c r="ABP98" s="18"/>
      <c r="ABQ98" s="18"/>
      <c r="ABR98" s="18"/>
      <c r="ABS98" s="18"/>
      <c r="ABT98" s="18"/>
      <c r="ABU98" s="18"/>
      <c r="ABV98" s="18"/>
      <c r="ABW98" s="18"/>
      <c r="ABX98" s="18"/>
      <c r="ABY98" s="18"/>
      <c r="ABZ98" s="18"/>
      <c r="ACA98" s="18"/>
      <c r="ACB98" s="18"/>
      <c r="ACC98" s="18"/>
      <c r="ACD98" s="18"/>
      <c r="ACE98" s="18"/>
      <c r="ACF98" s="18"/>
      <c r="ACG98" s="18"/>
      <c r="ACH98" s="18"/>
      <c r="ACI98" s="18"/>
      <c r="ACJ98" s="18"/>
      <c r="ACK98" s="18"/>
      <c r="ACL98" s="18"/>
      <c r="ACM98" s="18"/>
      <c r="ACN98" s="18"/>
      <c r="ACO98" s="18"/>
      <c r="ACP98" s="18"/>
      <c r="ACQ98" s="18"/>
      <c r="ACR98" s="18"/>
      <c r="ACS98" s="18"/>
      <c r="ACT98" s="18"/>
      <c r="ACU98" s="18"/>
      <c r="ACV98" s="18"/>
      <c r="ACW98" s="18"/>
      <c r="ACX98" s="18"/>
      <c r="ACY98" s="18"/>
      <c r="ACZ98" s="18"/>
      <c r="ADA98" s="18"/>
      <c r="ADB98" s="18"/>
      <c r="ADC98" s="18"/>
      <c r="ADD98" s="18"/>
      <c r="ADE98" s="18"/>
      <c r="ADF98" s="18"/>
      <c r="ADG98" s="18"/>
      <c r="ADH98" s="18"/>
      <c r="ADI98" s="18"/>
      <c r="ADJ98" s="18"/>
      <c r="ADK98" s="18"/>
      <c r="ADL98" s="18"/>
      <c r="ADM98" s="18"/>
      <c r="ADN98" s="18"/>
      <c r="ADO98" s="18"/>
      <c r="ADP98" s="18"/>
      <c r="ADQ98" s="18"/>
      <c r="ADR98" s="18"/>
      <c r="ADS98" s="18"/>
      <c r="ADT98" s="18"/>
      <c r="ADU98" s="18"/>
      <c r="ADV98" s="18"/>
      <c r="ADW98" s="18"/>
      <c r="ADX98" s="18"/>
      <c r="ADY98" s="18"/>
      <c r="ADZ98" s="18"/>
      <c r="AEA98" s="18"/>
      <c r="AEB98" s="18"/>
      <c r="AEC98" s="18"/>
      <c r="AED98" s="18"/>
      <c r="AEE98" s="18"/>
      <c r="AEF98" s="18"/>
      <c r="AEG98" s="18"/>
      <c r="AEH98" s="18"/>
      <c r="AEI98" s="18"/>
      <c r="AEJ98" s="18"/>
      <c r="AEK98" s="18"/>
      <c r="AEL98" s="18"/>
      <c r="AEM98" s="18"/>
      <c r="AEN98" s="18"/>
      <c r="AEO98" s="18"/>
      <c r="AEP98" s="18"/>
      <c r="AEQ98" s="18"/>
      <c r="AER98" s="18"/>
      <c r="AES98" s="18"/>
      <c r="AET98" s="18"/>
      <c r="AEU98" s="18"/>
      <c r="AEV98" s="18"/>
      <c r="AEW98" s="18"/>
      <c r="AEX98" s="18"/>
      <c r="AEY98" s="18"/>
      <c r="AEZ98" s="18"/>
      <c r="AFA98" s="18"/>
      <c r="AFB98" s="18"/>
      <c r="AFC98" s="18"/>
      <c r="AFD98" s="18"/>
      <c r="AFE98" s="18"/>
      <c r="AFF98" s="18"/>
      <c r="AFG98" s="18"/>
      <c r="AFH98" s="18"/>
      <c r="AFI98" s="18"/>
      <c r="AFJ98" s="18"/>
      <c r="AFK98" s="18"/>
      <c r="AFL98" s="18"/>
      <c r="AFM98" s="18"/>
      <c r="AFN98" s="18"/>
      <c r="AFO98" s="18"/>
      <c r="AFP98" s="18"/>
      <c r="AFQ98" s="18"/>
      <c r="AFR98" s="18"/>
      <c r="AFS98" s="18"/>
      <c r="AFT98" s="18"/>
      <c r="AFU98" s="18"/>
      <c r="AFV98" s="18"/>
      <c r="AFW98" s="18"/>
      <c r="AFX98" s="18"/>
      <c r="AFY98" s="18"/>
      <c r="AFZ98" s="18"/>
      <c r="AGA98" s="18"/>
      <c r="AGB98" s="18"/>
      <c r="AGC98" s="18"/>
      <c r="AGD98" s="18"/>
      <c r="AGE98" s="18"/>
      <c r="AGF98" s="18"/>
      <c r="AGG98" s="18"/>
      <c r="AGH98" s="18"/>
      <c r="AGI98" s="18"/>
      <c r="AGJ98" s="18"/>
      <c r="AGK98" s="18"/>
      <c r="AGL98" s="18"/>
      <c r="AGM98" s="18"/>
      <c r="AGN98" s="18"/>
      <c r="AGO98" s="18"/>
      <c r="AGP98" s="18"/>
      <c r="AGQ98" s="18"/>
      <c r="AGR98" s="18"/>
      <c r="AGS98" s="18"/>
      <c r="AGT98" s="18"/>
      <c r="AGU98" s="18"/>
      <c r="AGV98" s="18"/>
      <c r="AGW98" s="18"/>
      <c r="AGX98" s="18"/>
      <c r="AGY98" s="18"/>
      <c r="AGZ98" s="18"/>
      <c r="AHA98" s="18"/>
      <c r="AHB98" s="18"/>
      <c r="AHC98" s="18"/>
      <c r="AHD98" s="18"/>
      <c r="AHE98" s="18"/>
      <c r="AHF98" s="18"/>
      <c r="AHG98" s="18"/>
      <c r="AHH98" s="18"/>
      <c r="AHI98" s="18"/>
      <c r="AHJ98" s="18"/>
      <c r="AHK98" s="18"/>
      <c r="AHL98" s="18"/>
      <c r="AHM98" s="18"/>
      <c r="AHN98" s="18"/>
      <c r="AHO98" s="18"/>
      <c r="AHP98" s="18"/>
      <c r="AHQ98" s="18"/>
      <c r="AHR98" s="18"/>
      <c r="AHS98" s="18"/>
      <c r="AHT98" s="18"/>
      <c r="AHU98" s="18"/>
      <c r="AHV98" s="18"/>
      <c r="AHW98" s="18"/>
      <c r="AHX98" s="18"/>
      <c r="AHY98" s="18"/>
      <c r="AHZ98" s="18"/>
      <c r="AIA98" s="18"/>
      <c r="AIB98" s="18"/>
      <c r="AIC98" s="18"/>
      <c r="AID98" s="18"/>
      <c r="AIE98" s="18"/>
      <c r="AIF98" s="18"/>
      <c r="AIG98" s="18"/>
      <c r="AIH98" s="18"/>
      <c r="AII98" s="18"/>
      <c r="AIJ98" s="18"/>
      <c r="AIK98" s="18"/>
      <c r="AIL98" s="18"/>
      <c r="AIM98" s="18"/>
      <c r="AIN98" s="18"/>
      <c r="AIO98" s="18"/>
      <c r="AIP98" s="18"/>
      <c r="AIQ98" s="18"/>
      <c r="AIR98" s="18"/>
      <c r="AIS98" s="18"/>
      <c r="AIT98" s="18"/>
      <c r="AIU98" s="18"/>
      <c r="AIV98" s="18"/>
      <c r="AIW98" s="18"/>
      <c r="AIX98" s="18"/>
      <c r="AIY98" s="18"/>
      <c r="AIZ98" s="18"/>
      <c r="AJA98" s="18"/>
      <c r="AJB98" s="18"/>
      <c r="AJC98" s="18"/>
      <c r="AJD98" s="18"/>
      <c r="AJE98" s="18"/>
      <c r="AJF98" s="18"/>
      <c r="AJG98" s="18"/>
      <c r="AJH98" s="18"/>
      <c r="AJI98" s="18"/>
      <c r="AJJ98" s="18"/>
      <c r="AJK98" s="18"/>
      <c r="AJL98" s="18"/>
      <c r="AJM98" s="18"/>
      <c r="AJN98" s="18"/>
      <c r="AJO98" s="18"/>
      <c r="AJP98" s="18"/>
      <c r="AJQ98" s="18"/>
      <c r="AJR98" s="18"/>
      <c r="AJS98" s="18"/>
      <c r="AJT98" s="18"/>
      <c r="AJU98" s="18"/>
      <c r="AJV98" s="18"/>
      <c r="AJW98" s="18"/>
      <c r="AJX98" s="18"/>
      <c r="AJY98" s="18"/>
      <c r="AJZ98" s="18"/>
      <c r="AKA98" s="18"/>
      <c r="AKB98" s="18"/>
      <c r="AKC98" s="18"/>
      <c r="AKD98" s="18"/>
      <c r="AKE98" s="18"/>
      <c r="AKF98" s="18"/>
      <c r="AKG98" s="18"/>
      <c r="AKH98" s="18"/>
      <c r="AKI98" s="18"/>
      <c r="AKJ98" s="18"/>
      <c r="AKK98" s="18"/>
      <c r="AKL98" s="18"/>
      <c r="AKM98" s="18"/>
      <c r="AKN98" s="18"/>
      <c r="AKO98" s="18"/>
      <c r="AKP98" s="18"/>
      <c r="AKQ98" s="18"/>
      <c r="AKR98" s="18"/>
      <c r="AKS98" s="18"/>
      <c r="AKT98" s="18"/>
      <c r="AKU98" s="18"/>
      <c r="AKV98" s="18"/>
      <c r="AKW98" s="18"/>
      <c r="AKX98" s="18"/>
      <c r="AKY98" s="18"/>
      <c r="AKZ98" s="18"/>
      <c r="ALA98" s="18"/>
      <c r="ALB98" s="18"/>
      <c r="ALC98" s="18"/>
      <c r="ALD98" s="18"/>
      <c r="ALE98" s="18"/>
      <c r="ALF98" s="18"/>
      <c r="ALG98" s="18"/>
      <c r="ALH98" s="18"/>
      <c r="ALI98" s="18"/>
      <c r="ALJ98" s="18"/>
      <c r="ALK98" s="18"/>
      <c r="ALL98" s="18"/>
      <c r="ALM98" s="18"/>
      <c r="ALN98" s="18"/>
      <c r="ALO98" s="18"/>
      <c r="ALP98" s="18"/>
      <c r="ALQ98" s="18"/>
      <c r="ALR98" s="18"/>
      <c r="ALS98" s="18"/>
      <c r="ALT98" s="18"/>
      <c r="ALU98" s="18"/>
      <c r="ALV98" s="18"/>
      <c r="ALW98" s="18"/>
      <c r="ALX98" s="18"/>
      <c r="ALY98" s="18"/>
      <c r="ALZ98" s="18"/>
      <c r="AMA98" s="18"/>
      <c r="AMB98" s="18"/>
      <c r="AMC98" s="18"/>
      <c r="AMD98" s="18"/>
      <c r="AME98" s="18"/>
      <c r="AMF98" s="18"/>
      <c r="AMG98" s="18"/>
      <c r="AMH98" s="18"/>
      <c r="AMI98" s="18"/>
      <c r="AMJ98" s="18"/>
      <c r="AMK98" s="18"/>
      <c r="AML98" s="18"/>
    </row>
    <row r="99" spans="1:1026" s="19" customFormat="1" ht="15">
      <c r="A99" s="26" t="s">
        <v>45</v>
      </c>
      <c r="B99" s="26" t="s">
        <v>23</v>
      </c>
      <c r="C99" s="26" t="s">
        <v>65</v>
      </c>
      <c r="D99" s="26" t="s">
        <v>66</v>
      </c>
      <c r="E99" s="13" t="s">
        <v>29</v>
      </c>
      <c r="F99" s="14">
        <v>43594</v>
      </c>
      <c r="G99" s="87"/>
      <c r="H99" s="102">
        <v>0</v>
      </c>
      <c r="I99" s="114"/>
      <c r="J99" s="15"/>
      <c r="K99" s="115"/>
      <c r="L99" s="114"/>
      <c r="M99" s="15"/>
      <c r="N99" s="115"/>
      <c r="O99" s="114"/>
      <c r="P99" s="15"/>
      <c r="Q99" s="88"/>
      <c r="R99" s="144">
        <f t="shared" si="15"/>
        <v>0</v>
      </c>
      <c r="S99" s="102">
        <f t="shared" si="16"/>
        <v>0</v>
      </c>
      <c r="T99" s="146">
        <f t="shared" si="17"/>
        <v>0</v>
      </c>
      <c r="U99" s="135">
        <v>43614</v>
      </c>
      <c r="V99" s="163"/>
      <c r="W99" s="171">
        <v>0</v>
      </c>
      <c r="X99" s="183"/>
      <c r="Y99" s="16"/>
      <c r="Z99" s="184"/>
      <c r="AA99" s="183"/>
      <c r="AB99" s="16"/>
      <c r="AC99" s="184"/>
      <c r="AD99" s="183"/>
      <c r="AE99" s="16"/>
      <c r="AF99" s="165"/>
      <c r="AG99" s="206">
        <f t="shared" si="22"/>
        <v>0</v>
      </c>
      <c r="AH99" s="171">
        <f t="shared" si="18"/>
        <v>0</v>
      </c>
      <c r="AI99" s="208">
        <f t="shared" si="19"/>
        <v>0</v>
      </c>
      <c r="AJ99" s="204">
        <f t="shared" si="21"/>
        <v>0</v>
      </c>
      <c r="AK99" s="17">
        <f t="shared" si="20"/>
        <v>0</v>
      </c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  <c r="PC99" s="18"/>
      <c r="PD99" s="18"/>
      <c r="PE99" s="18"/>
      <c r="PF99" s="18"/>
      <c r="PG99" s="18"/>
      <c r="PH99" s="18"/>
      <c r="PI99" s="18"/>
      <c r="PJ99" s="18"/>
      <c r="PK99" s="18"/>
      <c r="PL99" s="18"/>
      <c r="PM99" s="18"/>
      <c r="PN99" s="18"/>
      <c r="PO99" s="18"/>
      <c r="PP99" s="18"/>
      <c r="PQ99" s="18"/>
      <c r="PR99" s="18"/>
      <c r="PS99" s="18"/>
      <c r="PT99" s="18"/>
      <c r="PU99" s="18"/>
      <c r="PV99" s="18"/>
      <c r="PW99" s="18"/>
      <c r="PX99" s="18"/>
      <c r="PY99" s="18"/>
      <c r="PZ99" s="18"/>
      <c r="QA99" s="18"/>
      <c r="QB99" s="18"/>
      <c r="QC99" s="18"/>
      <c r="QD99" s="18"/>
      <c r="QE99" s="18"/>
      <c r="QF99" s="18"/>
      <c r="QG99" s="18"/>
      <c r="QH99" s="18"/>
      <c r="QI99" s="18"/>
      <c r="QJ99" s="18"/>
      <c r="QK99" s="18"/>
      <c r="QL99" s="18"/>
      <c r="QM99" s="18"/>
      <c r="QN99" s="18"/>
      <c r="QO99" s="18"/>
      <c r="QP99" s="18"/>
      <c r="QQ99" s="18"/>
      <c r="QR99" s="18"/>
      <c r="QS99" s="18"/>
      <c r="QT99" s="18"/>
      <c r="QU99" s="18"/>
      <c r="QV99" s="18"/>
      <c r="QW99" s="18"/>
      <c r="QX99" s="18"/>
      <c r="QY99" s="18"/>
      <c r="QZ99" s="18"/>
      <c r="RA99" s="18"/>
      <c r="RB99" s="18"/>
      <c r="RC99" s="18"/>
      <c r="RD99" s="18"/>
      <c r="RE99" s="18"/>
      <c r="RF99" s="18"/>
      <c r="RG99" s="18"/>
      <c r="RH99" s="18"/>
      <c r="RI99" s="18"/>
      <c r="RJ99" s="18"/>
      <c r="RK99" s="18"/>
      <c r="RL99" s="18"/>
      <c r="RM99" s="18"/>
      <c r="RN99" s="18"/>
      <c r="RO99" s="18"/>
      <c r="RP99" s="18"/>
      <c r="RQ99" s="18"/>
      <c r="RR99" s="18"/>
      <c r="RS99" s="18"/>
      <c r="RT99" s="18"/>
      <c r="RU99" s="18"/>
      <c r="RV99" s="18"/>
      <c r="RW99" s="18"/>
      <c r="RX99" s="18"/>
      <c r="RY99" s="18"/>
      <c r="RZ99" s="18"/>
      <c r="SA99" s="18"/>
      <c r="SB99" s="18"/>
      <c r="SC99" s="18"/>
      <c r="SD99" s="18"/>
      <c r="SE99" s="18"/>
      <c r="SF99" s="18"/>
      <c r="SG99" s="18"/>
      <c r="SH99" s="18"/>
      <c r="SI99" s="18"/>
      <c r="SJ99" s="18"/>
      <c r="SK99" s="18"/>
      <c r="SL99" s="18"/>
      <c r="SM99" s="18"/>
      <c r="SN99" s="18"/>
      <c r="SO99" s="18"/>
      <c r="SP99" s="18"/>
      <c r="SQ99" s="18"/>
      <c r="SR99" s="18"/>
      <c r="SS99" s="18"/>
      <c r="ST99" s="18"/>
      <c r="SU99" s="18"/>
      <c r="SV99" s="18"/>
      <c r="SW99" s="18"/>
      <c r="SX99" s="18"/>
      <c r="SY99" s="18"/>
      <c r="SZ99" s="18"/>
      <c r="TA99" s="18"/>
      <c r="TB99" s="18"/>
      <c r="TC99" s="18"/>
      <c r="TD99" s="18"/>
      <c r="TE99" s="18"/>
      <c r="TF99" s="18"/>
      <c r="TG99" s="18"/>
      <c r="TH99" s="18"/>
      <c r="TI99" s="18"/>
      <c r="TJ99" s="18"/>
      <c r="TK99" s="18"/>
      <c r="TL99" s="18"/>
      <c r="TM99" s="18"/>
      <c r="TN99" s="18"/>
      <c r="TO99" s="18"/>
      <c r="TP99" s="18"/>
      <c r="TQ99" s="18"/>
      <c r="TR99" s="18"/>
      <c r="TS99" s="18"/>
      <c r="TT99" s="18"/>
      <c r="TU99" s="18"/>
      <c r="TV99" s="18"/>
      <c r="TW99" s="18"/>
      <c r="TX99" s="18"/>
      <c r="TY99" s="18"/>
      <c r="TZ99" s="18"/>
      <c r="UA99" s="18"/>
      <c r="UB99" s="18"/>
      <c r="UC99" s="18"/>
      <c r="UD99" s="18"/>
      <c r="UE99" s="18"/>
      <c r="UF99" s="18"/>
      <c r="UG99" s="18"/>
      <c r="UH99" s="18"/>
      <c r="UI99" s="18"/>
      <c r="UJ99" s="18"/>
      <c r="UK99" s="18"/>
      <c r="UL99" s="18"/>
      <c r="UM99" s="18"/>
      <c r="UN99" s="18"/>
      <c r="UO99" s="18"/>
      <c r="UP99" s="18"/>
      <c r="UQ99" s="18"/>
      <c r="UR99" s="18"/>
      <c r="US99" s="18"/>
      <c r="UT99" s="18"/>
      <c r="UU99" s="18"/>
      <c r="UV99" s="18"/>
      <c r="UW99" s="18"/>
      <c r="UX99" s="18"/>
      <c r="UY99" s="18"/>
      <c r="UZ99" s="18"/>
      <c r="VA99" s="18"/>
      <c r="VB99" s="18"/>
      <c r="VC99" s="18"/>
      <c r="VD99" s="18"/>
      <c r="VE99" s="18"/>
      <c r="VF99" s="18"/>
      <c r="VG99" s="18"/>
      <c r="VH99" s="18"/>
      <c r="VI99" s="18"/>
      <c r="VJ99" s="18"/>
      <c r="VK99" s="18"/>
      <c r="VL99" s="18"/>
      <c r="VM99" s="18"/>
      <c r="VN99" s="18"/>
      <c r="VO99" s="18"/>
      <c r="VP99" s="18"/>
      <c r="VQ99" s="18"/>
      <c r="VR99" s="18"/>
      <c r="VS99" s="18"/>
      <c r="VT99" s="18"/>
      <c r="VU99" s="18"/>
      <c r="VV99" s="18"/>
      <c r="VW99" s="18"/>
      <c r="VX99" s="18"/>
      <c r="VY99" s="18"/>
      <c r="VZ99" s="18"/>
      <c r="WA99" s="18"/>
      <c r="WB99" s="18"/>
      <c r="WC99" s="18"/>
      <c r="WD99" s="18"/>
      <c r="WE99" s="18"/>
      <c r="WF99" s="18"/>
      <c r="WG99" s="18"/>
      <c r="WH99" s="18"/>
      <c r="WI99" s="18"/>
      <c r="WJ99" s="18"/>
      <c r="WK99" s="18"/>
      <c r="WL99" s="18"/>
      <c r="WM99" s="18"/>
      <c r="WN99" s="18"/>
      <c r="WO99" s="18"/>
      <c r="WP99" s="18"/>
      <c r="WQ99" s="18"/>
      <c r="WR99" s="18"/>
      <c r="WS99" s="18"/>
      <c r="WT99" s="18"/>
      <c r="WU99" s="18"/>
      <c r="WV99" s="18"/>
      <c r="WW99" s="18"/>
      <c r="WX99" s="18"/>
      <c r="WY99" s="18"/>
      <c r="WZ99" s="18"/>
      <c r="XA99" s="18"/>
      <c r="XB99" s="18"/>
      <c r="XC99" s="18"/>
      <c r="XD99" s="18"/>
      <c r="XE99" s="18"/>
      <c r="XF99" s="18"/>
      <c r="XG99" s="18"/>
      <c r="XH99" s="18"/>
      <c r="XI99" s="18"/>
      <c r="XJ99" s="18"/>
      <c r="XK99" s="18"/>
      <c r="XL99" s="18"/>
      <c r="XM99" s="18"/>
      <c r="XN99" s="18"/>
      <c r="XO99" s="18"/>
      <c r="XP99" s="18"/>
      <c r="XQ99" s="18"/>
      <c r="XR99" s="18"/>
      <c r="XS99" s="18"/>
      <c r="XT99" s="18"/>
      <c r="XU99" s="18"/>
      <c r="XV99" s="18"/>
      <c r="XW99" s="18"/>
      <c r="XX99" s="18"/>
      <c r="XY99" s="18"/>
      <c r="XZ99" s="18"/>
      <c r="YA99" s="18"/>
      <c r="YB99" s="18"/>
      <c r="YC99" s="18"/>
      <c r="YD99" s="18"/>
      <c r="YE99" s="18"/>
      <c r="YF99" s="18"/>
      <c r="YG99" s="18"/>
      <c r="YH99" s="18"/>
      <c r="YI99" s="18"/>
      <c r="YJ99" s="18"/>
      <c r="YK99" s="18"/>
      <c r="YL99" s="18"/>
      <c r="YM99" s="18"/>
      <c r="YN99" s="18"/>
      <c r="YO99" s="18"/>
      <c r="YP99" s="18"/>
      <c r="YQ99" s="18"/>
      <c r="YR99" s="18"/>
      <c r="YS99" s="18"/>
      <c r="YT99" s="18"/>
      <c r="YU99" s="18"/>
      <c r="YV99" s="18"/>
      <c r="YW99" s="18"/>
      <c r="YX99" s="18"/>
      <c r="YY99" s="18"/>
      <c r="YZ99" s="18"/>
      <c r="ZA99" s="18"/>
      <c r="ZB99" s="18"/>
      <c r="ZC99" s="18"/>
      <c r="ZD99" s="18"/>
      <c r="ZE99" s="18"/>
      <c r="ZF99" s="18"/>
      <c r="ZG99" s="18"/>
      <c r="ZH99" s="18"/>
      <c r="ZI99" s="18"/>
      <c r="ZJ99" s="18"/>
      <c r="ZK99" s="18"/>
      <c r="ZL99" s="18"/>
      <c r="ZM99" s="18"/>
      <c r="ZN99" s="18"/>
      <c r="ZO99" s="18"/>
      <c r="ZP99" s="18"/>
      <c r="ZQ99" s="18"/>
      <c r="ZR99" s="18"/>
      <c r="ZS99" s="18"/>
      <c r="ZT99" s="18"/>
      <c r="ZU99" s="18"/>
      <c r="ZV99" s="18"/>
      <c r="ZW99" s="18"/>
      <c r="ZX99" s="18"/>
      <c r="ZY99" s="18"/>
      <c r="ZZ99" s="18"/>
      <c r="AAA99" s="18"/>
      <c r="AAB99" s="18"/>
      <c r="AAC99" s="18"/>
      <c r="AAD99" s="18"/>
      <c r="AAE99" s="18"/>
      <c r="AAF99" s="18"/>
      <c r="AAG99" s="18"/>
      <c r="AAH99" s="18"/>
      <c r="AAI99" s="18"/>
      <c r="AAJ99" s="18"/>
      <c r="AAK99" s="18"/>
      <c r="AAL99" s="18"/>
      <c r="AAM99" s="18"/>
      <c r="AAN99" s="18"/>
      <c r="AAO99" s="18"/>
      <c r="AAP99" s="18"/>
      <c r="AAQ99" s="18"/>
      <c r="AAR99" s="18"/>
      <c r="AAS99" s="18"/>
      <c r="AAT99" s="18"/>
      <c r="AAU99" s="18"/>
      <c r="AAV99" s="18"/>
      <c r="AAW99" s="18"/>
      <c r="AAX99" s="18"/>
      <c r="AAY99" s="18"/>
      <c r="AAZ99" s="18"/>
      <c r="ABA99" s="18"/>
      <c r="ABB99" s="18"/>
      <c r="ABC99" s="18"/>
      <c r="ABD99" s="18"/>
      <c r="ABE99" s="18"/>
      <c r="ABF99" s="18"/>
      <c r="ABG99" s="18"/>
      <c r="ABH99" s="18"/>
      <c r="ABI99" s="18"/>
      <c r="ABJ99" s="18"/>
      <c r="ABK99" s="18"/>
      <c r="ABL99" s="18"/>
      <c r="ABM99" s="18"/>
      <c r="ABN99" s="18"/>
      <c r="ABO99" s="18"/>
      <c r="ABP99" s="18"/>
      <c r="ABQ99" s="18"/>
      <c r="ABR99" s="18"/>
      <c r="ABS99" s="18"/>
      <c r="ABT99" s="18"/>
      <c r="ABU99" s="18"/>
      <c r="ABV99" s="18"/>
      <c r="ABW99" s="18"/>
      <c r="ABX99" s="18"/>
      <c r="ABY99" s="18"/>
      <c r="ABZ99" s="18"/>
      <c r="ACA99" s="18"/>
      <c r="ACB99" s="18"/>
      <c r="ACC99" s="18"/>
      <c r="ACD99" s="18"/>
      <c r="ACE99" s="18"/>
      <c r="ACF99" s="18"/>
      <c r="ACG99" s="18"/>
      <c r="ACH99" s="18"/>
      <c r="ACI99" s="18"/>
      <c r="ACJ99" s="18"/>
      <c r="ACK99" s="18"/>
      <c r="ACL99" s="18"/>
      <c r="ACM99" s="18"/>
      <c r="ACN99" s="18"/>
      <c r="ACO99" s="18"/>
      <c r="ACP99" s="18"/>
      <c r="ACQ99" s="18"/>
      <c r="ACR99" s="18"/>
      <c r="ACS99" s="18"/>
      <c r="ACT99" s="18"/>
      <c r="ACU99" s="18"/>
      <c r="ACV99" s="18"/>
      <c r="ACW99" s="18"/>
      <c r="ACX99" s="18"/>
      <c r="ACY99" s="18"/>
      <c r="ACZ99" s="18"/>
      <c r="ADA99" s="18"/>
      <c r="ADB99" s="18"/>
      <c r="ADC99" s="18"/>
      <c r="ADD99" s="18"/>
      <c r="ADE99" s="18"/>
      <c r="ADF99" s="18"/>
      <c r="ADG99" s="18"/>
      <c r="ADH99" s="18"/>
      <c r="ADI99" s="18"/>
      <c r="ADJ99" s="18"/>
      <c r="ADK99" s="18"/>
      <c r="ADL99" s="18"/>
      <c r="ADM99" s="18"/>
      <c r="ADN99" s="18"/>
      <c r="ADO99" s="18"/>
      <c r="ADP99" s="18"/>
      <c r="ADQ99" s="18"/>
      <c r="ADR99" s="18"/>
      <c r="ADS99" s="18"/>
      <c r="ADT99" s="18"/>
      <c r="ADU99" s="18"/>
      <c r="ADV99" s="18"/>
      <c r="ADW99" s="18"/>
      <c r="ADX99" s="18"/>
      <c r="ADY99" s="18"/>
      <c r="ADZ99" s="18"/>
      <c r="AEA99" s="18"/>
      <c r="AEB99" s="18"/>
      <c r="AEC99" s="18"/>
      <c r="AED99" s="18"/>
      <c r="AEE99" s="18"/>
      <c r="AEF99" s="18"/>
      <c r="AEG99" s="18"/>
      <c r="AEH99" s="18"/>
      <c r="AEI99" s="18"/>
      <c r="AEJ99" s="18"/>
      <c r="AEK99" s="18"/>
      <c r="AEL99" s="18"/>
      <c r="AEM99" s="18"/>
      <c r="AEN99" s="18"/>
      <c r="AEO99" s="18"/>
      <c r="AEP99" s="18"/>
      <c r="AEQ99" s="18"/>
      <c r="AER99" s="18"/>
      <c r="AES99" s="18"/>
      <c r="AET99" s="18"/>
      <c r="AEU99" s="18"/>
      <c r="AEV99" s="18"/>
      <c r="AEW99" s="18"/>
      <c r="AEX99" s="18"/>
      <c r="AEY99" s="18"/>
      <c r="AEZ99" s="18"/>
      <c r="AFA99" s="18"/>
      <c r="AFB99" s="18"/>
      <c r="AFC99" s="18"/>
      <c r="AFD99" s="18"/>
      <c r="AFE99" s="18"/>
      <c r="AFF99" s="18"/>
      <c r="AFG99" s="18"/>
      <c r="AFH99" s="18"/>
      <c r="AFI99" s="18"/>
      <c r="AFJ99" s="18"/>
      <c r="AFK99" s="18"/>
      <c r="AFL99" s="18"/>
      <c r="AFM99" s="18"/>
      <c r="AFN99" s="18"/>
      <c r="AFO99" s="18"/>
      <c r="AFP99" s="18"/>
      <c r="AFQ99" s="18"/>
      <c r="AFR99" s="18"/>
      <c r="AFS99" s="18"/>
      <c r="AFT99" s="18"/>
      <c r="AFU99" s="18"/>
      <c r="AFV99" s="18"/>
      <c r="AFW99" s="18"/>
      <c r="AFX99" s="18"/>
      <c r="AFY99" s="18"/>
      <c r="AFZ99" s="18"/>
      <c r="AGA99" s="18"/>
      <c r="AGB99" s="18"/>
      <c r="AGC99" s="18"/>
      <c r="AGD99" s="18"/>
      <c r="AGE99" s="18"/>
      <c r="AGF99" s="18"/>
      <c r="AGG99" s="18"/>
      <c r="AGH99" s="18"/>
      <c r="AGI99" s="18"/>
      <c r="AGJ99" s="18"/>
      <c r="AGK99" s="18"/>
      <c r="AGL99" s="18"/>
      <c r="AGM99" s="18"/>
      <c r="AGN99" s="18"/>
      <c r="AGO99" s="18"/>
      <c r="AGP99" s="18"/>
      <c r="AGQ99" s="18"/>
      <c r="AGR99" s="18"/>
      <c r="AGS99" s="18"/>
      <c r="AGT99" s="18"/>
      <c r="AGU99" s="18"/>
      <c r="AGV99" s="18"/>
      <c r="AGW99" s="18"/>
      <c r="AGX99" s="18"/>
      <c r="AGY99" s="18"/>
      <c r="AGZ99" s="18"/>
      <c r="AHA99" s="18"/>
      <c r="AHB99" s="18"/>
      <c r="AHC99" s="18"/>
      <c r="AHD99" s="18"/>
      <c r="AHE99" s="18"/>
      <c r="AHF99" s="18"/>
      <c r="AHG99" s="18"/>
      <c r="AHH99" s="18"/>
      <c r="AHI99" s="18"/>
      <c r="AHJ99" s="18"/>
      <c r="AHK99" s="18"/>
      <c r="AHL99" s="18"/>
      <c r="AHM99" s="18"/>
      <c r="AHN99" s="18"/>
      <c r="AHO99" s="18"/>
      <c r="AHP99" s="18"/>
      <c r="AHQ99" s="18"/>
      <c r="AHR99" s="18"/>
      <c r="AHS99" s="18"/>
      <c r="AHT99" s="18"/>
      <c r="AHU99" s="18"/>
      <c r="AHV99" s="18"/>
      <c r="AHW99" s="18"/>
      <c r="AHX99" s="18"/>
      <c r="AHY99" s="18"/>
      <c r="AHZ99" s="18"/>
      <c r="AIA99" s="18"/>
      <c r="AIB99" s="18"/>
      <c r="AIC99" s="18"/>
      <c r="AID99" s="18"/>
      <c r="AIE99" s="18"/>
      <c r="AIF99" s="18"/>
      <c r="AIG99" s="18"/>
      <c r="AIH99" s="18"/>
      <c r="AII99" s="18"/>
      <c r="AIJ99" s="18"/>
      <c r="AIK99" s="18"/>
      <c r="AIL99" s="18"/>
      <c r="AIM99" s="18"/>
      <c r="AIN99" s="18"/>
      <c r="AIO99" s="18"/>
      <c r="AIP99" s="18"/>
      <c r="AIQ99" s="18"/>
      <c r="AIR99" s="18"/>
      <c r="AIS99" s="18"/>
      <c r="AIT99" s="18"/>
      <c r="AIU99" s="18"/>
      <c r="AIV99" s="18"/>
      <c r="AIW99" s="18"/>
      <c r="AIX99" s="18"/>
      <c r="AIY99" s="18"/>
      <c r="AIZ99" s="18"/>
      <c r="AJA99" s="18"/>
      <c r="AJB99" s="18"/>
      <c r="AJC99" s="18"/>
      <c r="AJD99" s="18"/>
      <c r="AJE99" s="18"/>
      <c r="AJF99" s="18"/>
      <c r="AJG99" s="18"/>
      <c r="AJH99" s="18"/>
      <c r="AJI99" s="18"/>
      <c r="AJJ99" s="18"/>
      <c r="AJK99" s="18"/>
      <c r="AJL99" s="18"/>
      <c r="AJM99" s="18"/>
      <c r="AJN99" s="18"/>
      <c r="AJO99" s="18"/>
      <c r="AJP99" s="18"/>
      <c r="AJQ99" s="18"/>
      <c r="AJR99" s="18"/>
      <c r="AJS99" s="18"/>
      <c r="AJT99" s="18"/>
      <c r="AJU99" s="18"/>
      <c r="AJV99" s="18"/>
      <c r="AJW99" s="18"/>
      <c r="AJX99" s="18"/>
      <c r="AJY99" s="18"/>
      <c r="AJZ99" s="18"/>
      <c r="AKA99" s="18"/>
      <c r="AKB99" s="18"/>
      <c r="AKC99" s="18"/>
      <c r="AKD99" s="18"/>
      <c r="AKE99" s="18"/>
      <c r="AKF99" s="18"/>
      <c r="AKG99" s="18"/>
      <c r="AKH99" s="18"/>
      <c r="AKI99" s="18"/>
      <c r="AKJ99" s="18"/>
      <c r="AKK99" s="18"/>
      <c r="AKL99" s="18"/>
      <c r="AKM99" s="18"/>
      <c r="AKN99" s="18"/>
      <c r="AKO99" s="18"/>
      <c r="AKP99" s="18"/>
      <c r="AKQ99" s="18"/>
      <c r="AKR99" s="18"/>
      <c r="AKS99" s="18"/>
      <c r="AKT99" s="18"/>
      <c r="AKU99" s="18"/>
      <c r="AKV99" s="18"/>
      <c r="AKW99" s="18"/>
      <c r="AKX99" s="18"/>
      <c r="AKY99" s="18"/>
      <c r="AKZ99" s="18"/>
      <c r="ALA99" s="18"/>
      <c r="ALB99" s="18"/>
      <c r="ALC99" s="18"/>
      <c r="ALD99" s="18"/>
      <c r="ALE99" s="18"/>
      <c r="ALF99" s="18"/>
      <c r="ALG99" s="18"/>
      <c r="ALH99" s="18"/>
      <c r="ALI99" s="18"/>
      <c r="ALJ99" s="18"/>
      <c r="ALK99" s="18"/>
      <c r="ALL99" s="18"/>
      <c r="ALM99" s="18"/>
      <c r="ALN99" s="18"/>
      <c r="ALO99" s="18"/>
      <c r="ALP99" s="18"/>
      <c r="ALQ99" s="18"/>
      <c r="ALR99" s="18"/>
      <c r="ALS99" s="18"/>
      <c r="ALT99" s="18"/>
      <c r="ALU99" s="18"/>
      <c r="ALV99" s="18"/>
      <c r="ALW99" s="18"/>
      <c r="ALX99" s="18"/>
      <c r="ALY99" s="18"/>
      <c r="ALZ99" s="18"/>
      <c r="AMA99" s="18"/>
      <c r="AMB99" s="18"/>
      <c r="AMC99" s="18"/>
      <c r="AMD99" s="18"/>
      <c r="AME99" s="18"/>
      <c r="AMF99" s="18"/>
      <c r="AMG99" s="18"/>
      <c r="AMH99" s="18"/>
      <c r="AMI99" s="18"/>
      <c r="AMJ99" s="18"/>
      <c r="AMK99" s="18"/>
      <c r="AML99" s="18"/>
    </row>
    <row r="100" spans="1:1026" s="62" customFormat="1">
      <c r="A100" s="56" t="s">
        <v>45</v>
      </c>
      <c r="B100" s="56" t="s">
        <v>23</v>
      </c>
      <c r="C100" s="56" t="s">
        <v>71</v>
      </c>
      <c r="D100" s="56" t="s">
        <v>69</v>
      </c>
      <c r="E100" s="57" t="s">
        <v>35</v>
      </c>
      <c r="F100" s="58">
        <v>43594</v>
      </c>
      <c r="G100" s="91"/>
      <c r="H100" s="106">
        <v>0</v>
      </c>
      <c r="I100" s="120"/>
      <c r="J100" s="59"/>
      <c r="K100" s="121"/>
      <c r="L100" s="120"/>
      <c r="M100" s="59"/>
      <c r="N100" s="121"/>
      <c r="O100" s="120"/>
      <c r="P100" s="59"/>
      <c r="Q100" s="92"/>
      <c r="R100" s="145">
        <f t="shared" si="15"/>
        <v>0</v>
      </c>
      <c r="S100" s="106">
        <f t="shared" si="16"/>
        <v>0</v>
      </c>
      <c r="T100" s="147">
        <f t="shared" si="17"/>
        <v>0</v>
      </c>
      <c r="U100" s="137">
        <v>43614</v>
      </c>
      <c r="V100" s="91"/>
      <c r="W100" s="106">
        <v>0</v>
      </c>
      <c r="X100" s="120"/>
      <c r="Y100" s="59"/>
      <c r="Z100" s="121"/>
      <c r="AA100" s="120"/>
      <c r="AB100" s="59"/>
      <c r="AC100" s="121"/>
      <c r="AD100" s="120"/>
      <c r="AE100" s="59"/>
      <c r="AF100" s="92"/>
      <c r="AG100" s="145">
        <f t="shared" si="22"/>
        <v>0</v>
      </c>
      <c r="AH100" s="106">
        <f t="shared" si="18"/>
        <v>0</v>
      </c>
      <c r="AI100" s="147">
        <f t="shared" si="19"/>
        <v>0</v>
      </c>
      <c r="AJ100" s="204">
        <f t="shared" si="21"/>
        <v>0</v>
      </c>
      <c r="AK100" s="17">
        <f t="shared" si="20"/>
        <v>0</v>
      </c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  <c r="LC100" s="61"/>
      <c r="LD100" s="61"/>
      <c r="LE100" s="61"/>
      <c r="LF100" s="61"/>
      <c r="LG100" s="61"/>
      <c r="LH100" s="61"/>
      <c r="LI100" s="61"/>
      <c r="LJ100" s="61"/>
      <c r="LK100" s="61"/>
      <c r="LL100" s="61"/>
      <c r="LM100" s="61"/>
      <c r="LN100" s="61"/>
      <c r="LO100" s="61"/>
      <c r="LP100" s="61"/>
      <c r="LQ100" s="61"/>
      <c r="LR100" s="61"/>
      <c r="LS100" s="61"/>
      <c r="LT100" s="61"/>
      <c r="LU100" s="61"/>
      <c r="LV100" s="61"/>
      <c r="LW100" s="61"/>
      <c r="LX100" s="61"/>
      <c r="LY100" s="61"/>
      <c r="LZ100" s="61"/>
      <c r="MA100" s="61"/>
      <c r="MB100" s="61"/>
      <c r="MC100" s="61"/>
      <c r="MD100" s="61"/>
      <c r="ME100" s="61"/>
      <c r="MF100" s="61"/>
      <c r="MG100" s="61"/>
      <c r="MH100" s="61"/>
      <c r="MI100" s="61"/>
      <c r="MJ100" s="61"/>
      <c r="MK100" s="61"/>
      <c r="ML100" s="61"/>
      <c r="MM100" s="61"/>
      <c r="MN100" s="61"/>
      <c r="MO100" s="61"/>
      <c r="MP100" s="61"/>
      <c r="MQ100" s="61"/>
      <c r="MR100" s="61"/>
      <c r="MS100" s="61"/>
      <c r="MT100" s="61"/>
      <c r="MU100" s="61"/>
      <c r="MV100" s="61"/>
      <c r="MW100" s="61"/>
      <c r="MX100" s="61"/>
      <c r="MY100" s="61"/>
      <c r="MZ100" s="61"/>
      <c r="NA100" s="61"/>
      <c r="NB100" s="61"/>
      <c r="NC100" s="61"/>
      <c r="ND100" s="61"/>
      <c r="NE100" s="61"/>
      <c r="NF100" s="61"/>
      <c r="NG100" s="61"/>
      <c r="NH100" s="61"/>
      <c r="NI100" s="61"/>
      <c r="NJ100" s="61"/>
      <c r="NK100" s="61"/>
      <c r="NL100" s="61"/>
      <c r="NM100" s="61"/>
      <c r="NN100" s="61"/>
      <c r="NO100" s="61"/>
      <c r="NP100" s="61"/>
      <c r="NQ100" s="61"/>
      <c r="NR100" s="61"/>
      <c r="NS100" s="61"/>
      <c r="NT100" s="61"/>
      <c r="NU100" s="61"/>
      <c r="NV100" s="61"/>
      <c r="NW100" s="61"/>
      <c r="NX100" s="61"/>
      <c r="NY100" s="61"/>
      <c r="NZ100" s="61"/>
      <c r="OA100" s="61"/>
      <c r="OB100" s="61"/>
      <c r="OC100" s="61"/>
      <c r="OD100" s="61"/>
      <c r="OE100" s="61"/>
      <c r="OF100" s="61"/>
      <c r="OG100" s="61"/>
      <c r="OH100" s="61"/>
      <c r="OI100" s="61"/>
      <c r="OJ100" s="61"/>
      <c r="OK100" s="61"/>
      <c r="OL100" s="61"/>
      <c r="OM100" s="61"/>
      <c r="ON100" s="61"/>
      <c r="OO100" s="61"/>
      <c r="OP100" s="61"/>
      <c r="OQ100" s="61"/>
      <c r="OR100" s="61"/>
      <c r="OS100" s="61"/>
      <c r="OT100" s="61"/>
      <c r="OU100" s="61"/>
      <c r="OV100" s="61"/>
      <c r="OW100" s="61"/>
      <c r="OX100" s="61"/>
      <c r="OY100" s="61"/>
      <c r="OZ100" s="61"/>
      <c r="PA100" s="61"/>
      <c r="PB100" s="61"/>
      <c r="PC100" s="61"/>
      <c r="PD100" s="61"/>
      <c r="PE100" s="61"/>
      <c r="PF100" s="61"/>
      <c r="PG100" s="61"/>
      <c r="PH100" s="61"/>
      <c r="PI100" s="61"/>
      <c r="PJ100" s="61"/>
      <c r="PK100" s="61"/>
      <c r="PL100" s="61"/>
      <c r="PM100" s="61"/>
      <c r="PN100" s="61"/>
      <c r="PO100" s="61"/>
      <c r="PP100" s="61"/>
      <c r="PQ100" s="61"/>
      <c r="PR100" s="61"/>
      <c r="PS100" s="61"/>
      <c r="PT100" s="61"/>
      <c r="PU100" s="61"/>
      <c r="PV100" s="61"/>
      <c r="PW100" s="61"/>
      <c r="PX100" s="61"/>
      <c r="PY100" s="61"/>
      <c r="PZ100" s="61"/>
      <c r="QA100" s="61"/>
      <c r="QB100" s="61"/>
      <c r="QC100" s="61"/>
      <c r="QD100" s="61"/>
      <c r="QE100" s="61"/>
      <c r="QF100" s="61"/>
      <c r="QG100" s="61"/>
      <c r="QH100" s="61"/>
      <c r="QI100" s="61"/>
      <c r="QJ100" s="61"/>
      <c r="QK100" s="61"/>
      <c r="QL100" s="61"/>
      <c r="QM100" s="61"/>
      <c r="QN100" s="61"/>
      <c r="QO100" s="61"/>
      <c r="QP100" s="61"/>
      <c r="QQ100" s="61"/>
      <c r="QR100" s="61"/>
      <c r="QS100" s="61"/>
      <c r="QT100" s="61"/>
      <c r="QU100" s="61"/>
      <c r="QV100" s="61"/>
      <c r="QW100" s="61"/>
      <c r="QX100" s="61"/>
      <c r="QY100" s="61"/>
      <c r="QZ100" s="61"/>
      <c r="RA100" s="61"/>
      <c r="RB100" s="61"/>
      <c r="RC100" s="61"/>
      <c r="RD100" s="61"/>
      <c r="RE100" s="61"/>
      <c r="RF100" s="61"/>
      <c r="RG100" s="61"/>
      <c r="RH100" s="61"/>
      <c r="RI100" s="61"/>
      <c r="RJ100" s="61"/>
      <c r="RK100" s="61"/>
      <c r="RL100" s="61"/>
      <c r="RM100" s="61"/>
      <c r="RN100" s="61"/>
      <c r="RO100" s="61"/>
      <c r="RP100" s="61"/>
      <c r="RQ100" s="61"/>
      <c r="RR100" s="61"/>
      <c r="RS100" s="61"/>
      <c r="RT100" s="61"/>
      <c r="RU100" s="61"/>
      <c r="RV100" s="61"/>
      <c r="RW100" s="61"/>
      <c r="RX100" s="61"/>
      <c r="RY100" s="61"/>
      <c r="RZ100" s="61"/>
      <c r="SA100" s="61"/>
      <c r="SB100" s="61"/>
      <c r="SC100" s="61"/>
      <c r="SD100" s="61"/>
      <c r="SE100" s="61"/>
      <c r="SF100" s="61"/>
      <c r="SG100" s="61"/>
      <c r="SH100" s="61"/>
      <c r="SI100" s="61"/>
      <c r="SJ100" s="61"/>
      <c r="SK100" s="61"/>
      <c r="SL100" s="61"/>
      <c r="SM100" s="61"/>
      <c r="SN100" s="61"/>
      <c r="SO100" s="61"/>
      <c r="SP100" s="61"/>
      <c r="SQ100" s="61"/>
      <c r="SR100" s="61"/>
      <c r="SS100" s="61"/>
      <c r="ST100" s="61"/>
      <c r="SU100" s="61"/>
      <c r="SV100" s="61"/>
      <c r="SW100" s="61"/>
      <c r="SX100" s="61"/>
      <c r="SY100" s="61"/>
      <c r="SZ100" s="61"/>
      <c r="TA100" s="61"/>
      <c r="TB100" s="61"/>
      <c r="TC100" s="61"/>
      <c r="TD100" s="61"/>
      <c r="TE100" s="61"/>
      <c r="TF100" s="61"/>
      <c r="TG100" s="61"/>
      <c r="TH100" s="61"/>
      <c r="TI100" s="61"/>
      <c r="TJ100" s="61"/>
      <c r="TK100" s="61"/>
      <c r="TL100" s="61"/>
      <c r="TM100" s="61"/>
      <c r="TN100" s="61"/>
      <c r="TO100" s="61"/>
      <c r="TP100" s="61"/>
      <c r="TQ100" s="61"/>
      <c r="TR100" s="61"/>
      <c r="TS100" s="61"/>
      <c r="TT100" s="61"/>
      <c r="TU100" s="61"/>
      <c r="TV100" s="61"/>
      <c r="TW100" s="61"/>
      <c r="TX100" s="61"/>
      <c r="TY100" s="61"/>
      <c r="TZ100" s="61"/>
      <c r="UA100" s="61"/>
      <c r="UB100" s="61"/>
      <c r="UC100" s="61"/>
      <c r="UD100" s="61"/>
      <c r="UE100" s="61"/>
      <c r="UF100" s="61"/>
      <c r="UG100" s="61"/>
      <c r="UH100" s="61"/>
      <c r="UI100" s="61"/>
      <c r="UJ100" s="61"/>
      <c r="UK100" s="61"/>
      <c r="UL100" s="61"/>
      <c r="UM100" s="61"/>
      <c r="UN100" s="61"/>
      <c r="UO100" s="61"/>
      <c r="UP100" s="61"/>
      <c r="UQ100" s="61"/>
      <c r="UR100" s="61"/>
      <c r="US100" s="61"/>
      <c r="UT100" s="61"/>
      <c r="UU100" s="61"/>
      <c r="UV100" s="61"/>
      <c r="UW100" s="61"/>
      <c r="UX100" s="61"/>
      <c r="UY100" s="61"/>
      <c r="UZ100" s="61"/>
      <c r="VA100" s="61"/>
      <c r="VB100" s="61"/>
      <c r="VC100" s="61"/>
      <c r="VD100" s="61"/>
      <c r="VE100" s="61"/>
      <c r="VF100" s="61"/>
      <c r="VG100" s="61"/>
      <c r="VH100" s="61"/>
      <c r="VI100" s="61"/>
      <c r="VJ100" s="61"/>
      <c r="VK100" s="61"/>
      <c r="VL100" s="61"/>
      <c r="VM100" s="61"/>
      <c r="VN100" s="61"/>
      <c r="VO100" s="61"/>
      <c r="VP100" s="61"/>
      <c r="VQ100" s="61"/>
      <c r="VR100" s="61"/>
      <c r="VS100" s="61"/>
      <c r="VT100" s="61"/>
      <c r="VU100" s="61"/>
      <c r="VV100" s="61"/>
      <c r="VW100" s="61"/>
      <c r="VX100" s="61"/>
      <c r="VY100" s="61"/>
      <c r="VZ100" s="61"/>
      <c r="WA100" s="61"/>
      <c r="WB100" s="61"/>
      <c r="WC100" s="61"/>
      <c r="WD100" s="61"/>
      <c r="WE100" s="61"/>
      <c r="WF100" s="61"/>
      <c r="WG100" s="61"/>
      <c r="WH100" s="61"/>
      <c r="WI100" s="61"/>
      <c r="WJ100" s="61"/>
      <c r="WK100" s="61"/>
      <c r="WL100" s="61"/>
      <c r="WM100" s="61"/>
      <c r="WN100" s="61"/>
      <c r="WO100" s="61"/>
      <c r="WP100" s="61"/>
      <c r="WQ100" s="61"/>
      <c r="WR100" s="61"/>
      <c r="WS100" s="61"/>
      <c r="WT100" s="61"/>
      <c r="WU100" s="61"/>
      <c r="WV100" s="61"/>
      <c r="WW100" s="61"/>
      <c r="WX100" s="61"/>
      <c r="WY100" s="61"/>
      <c r="WZ100" s="61"/>
      <c r="XA100" s="61"/>
      <c r="XB100" s="61"/>
      <c r="XC100" s="61"/>
      <c r="XD100" s="61"/>
      <c r="XE100" s="61"/>
      <c r="XF100" s="61"/>
      <c r="XG100" s="61"/>
      <c r="XH100" s="61"/>
      <c r="XI100" s="61"/>
      <c r="XJ100" s="61"/>
      <c r="XK100" s="61"/>
      <c r="XL100" s="61"/>
      <c r="XM100" s="61"/>
      <c r="XN100" s="61"/>
      <c r="XO100" s="61"/>
      <c r="XP100" s="61"/>
      <c r="XQ100" s="61"/>
      <c r="XR100" s="61"/>
      <c r="XS100" s="61"/>
      <c r="XT100" s="61"/>
      <c r="XU100" s="61"/>
      <c r="XV100" s="61"/>
      <c r="XW100" s="61"/>
      <c r="XX100" s="61"/>
      <c r="XY100" s="61"/>
      <c r="XZ100" s="61"/>
      <c r="YA100" s="61"/>
      <c r="YB100" s="61"/>
      <c r="YC100" s="61"/>
      <c r="YD100" s="61"/>
      <c r="YE100" s="61"/>
      <c r="YF100" s="61"/>
      <c r="YG100" s="61"/>
      <c r="YH100" s="61"/>
      <c r="YI100" s="61"/>
      <c r="YJ100" s="61"/>
      <c r="YK100" s="61"/>
      <c r="YL100" s="61"/>
      <c r="YM100" s="61"/>
      <c r="YN100" s="61"/>
      <c r="YO100" s="61"/>
      <c r="YP100" s="61"/>
      <c r="YQ100" s="61"/>
      <c r="YR100" s="61"/>
      <c r="YS100" s="61"/>
      <c r="YT100" s="61"/>
      <c r="YU100" s="61"/>
      <c r="YV100" s="61"/>
      <c r="YW100" s="61"/>
      <c r="YX100" s="61"/>
      <c r="YY100" s="61"/>
      <c r="YZ100" s="61"/>
      <c r="ZA100" s="61"/>
      <c r="ZB100" s="61"/>
      <c r="ZC100" s="61"/>
      <c r="ZD100" s="61"/>
      <c r="ZE100" s="61"/>
      <c r="ZF100" s="61"/>
      <c r="ZG100" s="61"/>
      <c r="ZH100" s="61"/>
      <c r="ZI100" s="61"/>
      <c r="ZJ100" s="61"/>
      <c r="ZK100" s="61"/>
      <c r="ZL100" s="61"/>
      <c r="ZM100" s="61"/>
      <c r="ZN100" s="61"/>
      <c r="ZO100" s="61"/>
      <c r="ZP100" s="61"/>
      <c r="ZQ100" s="61"/>
      <c r="ZR100" s="61"/>
      <c r="ZS100" s="61"/>
      <c r="ZT100" s="61"/>
      <c r="ZU100" s="61"/>
      <c r="ZV100" s="61"/>
      <c r="ZW100" s="61"/>
      <c r="ZX100" s="61"/>
      <c r="ZY100" s="61"/>
      <c r="ZZ100" s="61"/>
      <c r="AAA100" s="61"/>
      <c r="AAB100" s="61"/>
      <c r="AAC100" s="61"/>
      <c r="AAD100" s="61"/>
      <c r="AAE100" s="61"/>
      <c r="AAF100" s="61"/>
      <c r="AAG100" s="61"/>
      <c r="AAH100" s="61"/>
      <c r="AAI100" s="61"/>
      <c r="AAJ100" s="61"/>
      <c r="AAK100" s="61"/>
      <c r="AAL100" s="61"/>
      <c r="AAM100" s="61"/>
      <c r="AAN100" s="61"/>
      <c r="AAO100" s="61"/>
      <c r="AAP100" s="61"/>
      <c r="AAQ100" s="61"/>
      <c r="AAR100" s="61"/>
      <c r="AAS100" s="61"/>
      <c r="AAT100" s="61"/>
      <c r="AAU100" s="61"/>
      <c r="AAV100" s="61"/>
      <c r="AAW100" s="61"/>
      <c r="AAX100" s="61"/>
      <c r="AAY100" s="61"/>
      <c r="AAZ100" s="61"/>
      <c r="ABA100" s="61"/>
      <c r="ABB100" s="61"/>
      <c r="ABC100" s="61"/>
      <c r="ABD100" s="61"/>
      <c r="ABE100" s="61"/>
      <c r="ABF100" s="61"/>
      <c r="ABG100" s="61"/>
      <c r="ABH100" s="61"/>
      <c r="ABI100" s="61"/>
      <c r="ABJ100" s="61"/>
      <c r="ABK100" s="61"/>
      <c r="ABL100" s="61"/>
      <c r="ABM100" s="61"/>
      <c r="ABN100" s="61"/>
      <c r="ABO100" s="61"/>
      <c r="ABP100" s="61"/>
      <c r="ABQ100" s="61"/>
      <c r="ABR100" s="61"/>
      <c r="ABS100" s="61"/>
      <c r="ABT100" s="61"/>
      <c r="ABU100" s="61"/>
      <c r="ABV100" s="61"/>
      <c r="ABW100" s="61"/>
      <c r="ABX100" s="61"/>
      <c r="ABY100" s="61"/>
      <c r="ABZ100" s="61"/>
      <c r="ACA100" s="61"/>
      <c r="ACB100" s="61"/>
      <c r="ACC100" s="61"/>
      <c r="ACD100" s="61"/>
      <c r="ACE100" s="61"/>
      <c r="ACF100" s="61"/>
      <c r="ACG100" s="61"/>
      <c r="ACH100" s="61"/>
      <c r="ACI100" s="61"/>
      <c r="ACJ100" s="61"/>
      <c r="ACK100" s="61"/>
      <c r="ACL100" s="61"/>
      <c r="ACM100" s="61"/>
      <c r="ACN100" s="61"/>
      <c r="ACO100" s="61"/>
      <c r="ACP100" s="61"/>
      <c r="ACQ100" s="61"/>
      <c r="ACR100" s="61"/>
      <c r="ACS100" s="61"/>
      <c r="ACT100" s="61"/>
      <c r="ACU100" s="61"/>
      <c r="ACV100" s="61"/>
      <c r="ACW100" s="61"/>
      <c r="ACX100" s="61"/>
      <c r="ACY100" s="61"/>
      <c r="ACZ100" s="61"/>
      <c r="ADA100" s="61"/>
      <c r="ADB100" s="61"/>
      <c r="ADC100" s="61"/>
      <c r="ADD100" s="61"/>
      <c r="ADE100" s="61"/>
      <c r="ADF100" s="61"/>
      <c r="ADG100" s="61"/>
      <c r="ADH100" s="61"/>
      <c r="ADI100" s="61"/>
      <c r="ADJ100" s="61"/>
      <c r="ADK100" s="61"/>
      <c r="ADL100" s="61"/>
      <c r="ADM100" s="61"/>
      <c r="ADN100" s="61"/>
      <c r="ADO100" s="61"/>
      <c r="ADP100" s="61"/>
      <c r="ADQ100" s="61"/>
      <c r="ADR100" s="61"/>
      <c r="ADS100" s="61"/>
      <c r="ADT100" s="61"/>
      <c r="ADU100" s="61"/>
      <c r="ADV100" s="61"/>
      <c r="ADW100" s="61"/>
      <c r="ADX100" s="61"/>
      <c r="ADY100" s="61"/>
      <c r="ADZ100" s="61"/>
      <c r="AEA100" s="61"/>
      <c r="AEB100" s="61"/>
      <c r="AEC100" s="61"/>
      <c r="AED100" s="61"/>
      <c r="AEE100" s="61"/>
      <c r="AEF100" s="61"/>
      <c r="AEG100" s="61"/>
      <c r="AEH100" s="61"/>
      <c r="AEI100" s="61"/>
      <c r="AEJ100" s="61"/>
      <c r="AEK100" s="61"/>
      <c r="AEL100" s="61"/>
      <c r="AEM100" s="61"/>
      <c r="AEN100" s="61"/>
      <c r="AEO100" s="61"/>
      <c r="AEP100" s="61"/>
      <c r="AEQ100" s="61"/>
      <c r="AER100" s="61"/>
      <c r="AES100" s="61"/>
      <c r="AET100" s="61"/>
      <c r="AEU100" s="61"/>
      <c r="AEV100" s="61"/>
      <c r="AEW100" s="61"/>
      <c r="AEX100" s="61"/>
      <c r="AEY100" s="61"/>
      <c r="AEZ100" s="61"/>
      <c r="AFA100" s="61"/>
      <c r="AFB100" s="61"/>
      <c r="AFC100" s="61"/>
      <c r="AFD100" s="61"/>
      <c r="AFE100" s="61"/>
      <c r="AFF100" s="61"/>
      <c r="AFG100" s="61"/>
      <c r="AFH100" s="61"/>
      <c r="AFI100" s="61"/>
      <c r="AFJ100" s="61"/>
      <c r="AFK100" s="61"/>
      <c r="AFL100" s="61"/>
      <c r="AFM100" s="61"/>
      <c r="AFN100" s="61"/>
      <c r="AFO100" s="61"/>
      <c r="AFP100" s="61"/>
      <c r="AFQ100" s="61"/>
      <c r="AFR100" s="61"/>
      <c r="AFS100" s="61"/>
      <c r="AFT100" s="61"/>
      <c r="AFU100" s="61"/>
      <c r="AFV100" s="61"/>
      <c r="AFW100" s="61"/>
      <c r="AFX100" s="61"/>
      <c r="AFY100" s="61"/>
      <c r="AFZ100" s="61"/>
      <c r="AGA100" s="61"/>
      <c r="AGB100" s="61"/>
      <c r="AGC100" s="61"/>
      <c r="AGD100" s="61"/>
      <c r="AGE100" s="61"/>
      <c r="AGF100" s="61"/>
      <c r="AGG100" s="61"/>
      <c r="AGH100" s="61"/>
      <c r="AGI100" s="61"/>
      <c r="AGJ100" s="61"/>
      <c r="AGK100" s="61"/>
      <c r="AGL100" s="61"/>
      <c r="AGM100" s="61"/>
      <c r="AGN100" s="61"/>
      <c r="AGO100" s="61"/>
      <c r="AGP100" s="61"/>
      <c r="AGQ100" s="61"/>
      <c r="AGR100" s="61"/>
      <c r="AGS100" s="61"/>
      <c r="AGT100" s="61"/>
      <c r="AGU100" s="61"/>
      <c r="AGV100" s="61"/>
      <c r="AGW100" s="61"/>
      <c r="AGX100" s="61"/>
      <c r="AGY100" s="61"/>
      <c r="AGZ100" s="61"/>
      <c r="AHA100" s="61"/>
      <c r="AHB100" s="61"/>
      <c r="AHC100" s="61"/>
      <c r="AHD100" s="61"/>
      <c r="AHE100" s="61"/>
      <c r="AHF100" s="61"/>
      <c r="AHG100" s="61"/>
      <c r="AHH100" s="61"/>
      <c r="AHI100" s="61"/>
      <c r="AHJ100" s="61"/>
      <c r="AHK100" s="61"/>
      <c r="AHL100" s="61"/>
      <c r="AHM100" s="61"/>
      <c r="AHN100" s="61"/>
      <c r="AHO100" s="61"/>
      <c r="AHP100" s="61"/>
      <c r="AHQ100" s="61"/>
      <c r="AHR100" s="61"/>
      <c r="AHS100" s="61"/>
      <c r="AHT100" s="61"/>
      <c r="AHU100" s="61"/>
      <c r="AHV100" s="61"/>
      <c r="AHW100" s="61"/>
      <c r="AHX100" s="61"/>
      <c r="AHY100" s="61"/>
      <c r="AHZ100" s="61"/>
      <c r="AIA100" s="61"/>
      <c r="AIB100" s="61"/>
      <c r="AIC100" s="61"/>
      <c r="AID100" s="61"/>
      <c r="AIE100" s="61"/>
      <c r="AIF100" s="61"/>
      <c r="AIG100" s="61"/>
      <c r="AIH100" s="61"/>
      <c r="AII100" s="61"/>
      <c r="AIJ100" s="61"/>
      <c r="AIK100" s="61"/>
      <c r="AIL100" s="61"/>
      <c r="AIM100" s="61"/>
      <c r="AIN100" s="61"/>
      <c r="AIO100" s="61"/>
      <c r="AIP100" s="61"/>
      <c r="AIQ100" s="61"/>
      <c r="AIR100" s="61"/>
      <c r="AIS100" s="61"/>
      <c r="AIT100" s="61"/>
      <c r="AIU100" s="61"/>
      <c r="AIV100" s="61"/>
      <c r="AIW100" s="61"/>
      <c r="AIX100" s="61"/>
      <c r="AIY100" s="61"/>
      <c r="AIZ100" s="61"/>
      <c r="AJA100" s="61"/>
      <c r="AJB100" s="61"/>
      <c r="AJC100" s="61"/>
      <c r="AJD100" s="61"/>
      <c r="AJE100" s="61"/>
      <c r="AJF100" s="61"/>
      <c r="AJG100" s="61"/>
      <c r="AJH100" s="61"/>
      <c r="AJI100" s="61"/>
      <c r="AJJ100" s="61"/>
      <c r="AJK100" s="61"/>
      <c r="AJL100" s="61"/>
      <c r="AJM100" s="61"/>
      <c r="AJN100" s="61"/>
      <c r="AJO100" s="61"/>
      <c r="AJP100" s="61"/>
      <c r="AJQ100" s="61"/>
      <c r="AJR100" s="61"/>
      <c r="AJS100" s="61"/>
      <c r="AJT100" s="61"/>
      <c r="AJU100" s="61"/>
      <c r="AJV100" s="61"/>
      <c r="AJW100" s="61"/>
      <c r="AJX100" s="61"/>
      <c r="AJY100" s="61"/>
      <c r="AJZ100" s="61"/>
      <c r="AKA100" s="61"/>
      <c r="AKB100" s="61"/>
      <c r="AKC100" s="61"/>
      <c r="AKD100" s="61"/>
      <c r="AKE100" s="61"/>
      <c r="AKF100" s="61"/>
      <c r="AKG100" s="61"/>
      <c r="AKH100" s="61"/>
      <c r="AKI100" s="61"/>
      <c r="AKJ100" s="61"/>
      <c r="AKK100" s="61"/>
      <c r="AKL100" s="61"/>
      <c r="AKM100" s="61"/>
      <c r="AKN100" s="61"/>
      <c r="AKO100" s="61"/>
      <c r="AKP100" s="61"/>
      <c r="AKQ100" s="61"/>
      <c r="AKR100" s="61"/>
      <c r="AKS100" s="61"/>
      <c r="AKT100" s="61"/>
      <c r="AKU100" s="61"/>
      <c r="AKV100" s="61"/>
      <c r="AKW100" s="61"/>
      <c r="AKX100" s="61"/>
      <c r="AKY100" s="61"/>
      <c r="AKZ100" s="61"/>
      <c r="ALA100" s="61"/>
      <c r="ALB100" s="61"/>
      <c r="ALC100" s="61"/>
      <c r="ALD100" s="61"/>
      <c r="ALE100" s="61"/>
      <c r="ALF100" s="61"/>
      <c r="ALG100" s="61"/>
      <c r="ALH100" s="61"/>
      <c r="ALI100" s="61"/>
      <c r="ALJ100" s="61"/>
      <c r="ALK100" s="61"/>
      <c r="ALL100" s="61"/>
      <c r="ALM100" s="61"/>
      <c r="ALN100" s="61"/>
      <c r="ALO100" s="61"/>
      <c r="ALP100" s="61"/>
      <c r="ALQ100" s="61"/>
      <c r="ALR100" s="61"/>
      <c r="ALS100" s="61"/>
      <c r="ALT100" s="61"/>
      <c r="ALU100" s="61"/>
      <c r="ALV100" s="61"/>
      <c r="ALW100" s="61"/>
      <c r="ALX100" s="61"/>
      <c r="ALY100" s="61"/>
      <c r="ALZ100" s="61"/>
      <c r="AMA100" s="61"/>
      <c r="AMB100" s="61"/>
      <c r="AMC100" s="61"/>
      <c r="AMD100" s="61"/>
      <c r="AME100" s="61"/>
      <c r="AMF100" s="61"/>
      <c r="AMG100" s="61"/>
      <c r="AMH100" s="61"/>
      <c r="AMI100" s="61"/>
      <c r="AMJ100" s="61"/>
      <c r="AMK100" s="61"/>
      <c r="AML100" s="61"/>
    </row>
    <row r="101" spans="1:1026" s="19" customFormat="1">
      <c r="A101" s="56" t="s">
        <v>45</v>
      </c>
      <c r="B101" s="56" t="s">
        <v>23</v>
      </c>
      <c r="C101" s="56" t="s">
        <v>72</v>
      </c>
      <c r="D101" s="56" t="s">
        <v>73</v>
      </c>
      <c r="E101" s="57"/>
      <c r="F101" s="58">
        <v>43594</v>
      </c>
      <c r="G101" s="91"/>
      <c r="H101" s="106">
        <v>0</v>
      </c>
      <c r="I101" s="120"/>
      <c r="J101" s="59"/>
      <c r="K101" s="121"/>
      <c r="L101" s="120"/>
      <c r="M101" s="59"/>
      <c r="N101" s="121"/>
      <c r="O101" s="120"/>
      <c r="P101" s="59"/>
      <c r="Q101" s="92"/>
      <c r="R101" s="145">
        <f t="shared" si="15"/>
        <v>0</v>
      </c>
      <c r="S101" s="106">
        <f t="shared" si="16"/>
        <v>0</v>
      </c>
      <c r="T101" s="147">
        <f t="shared" si="17"/>
        <v>0</v>
      </c>
      <c r="U101" s="137">
        <v>43614</v>
      </c>
      <c r="V101" s="91"/>
      <c r="W101" s="106">
        <v>0</v>
      </c>
      <c r="X101" s="120"/>
      <c r="Y101" s="59"/>
      <c r="Z101" s="121"/>
      <c r="AA101" s="120"/>
      <c r="AB101" s="59"/>
      <c r="AC101" s="121"/>
      <c r="AD101" s="120"/>
      <c r="AE101" s="59"/>
      <c r="AF101" s="92"/>
      <c r="AG101" s="145">
        <f t="shared" si="22"/>
        <v>0</v>
      </c>
      <c r="AH101" s="106">
        <f t="shared" si="18"/>
        <v>0</v>
      </c>
      <c r="AI101" s="147">
        <f t="shared" si="19"/>
        <v>0</v>
      </c>
      <c r="AJ101" s="204">
        <f t="shared" si="21"/>
        <v>0</v>
      </c>
      <c r="AK101" s="17">
        <f t="shared" si="20"/>
        <v>0</v>
      </c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  <c r="MX101" s="18"/>
      <c r="MY101" s="18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18"/>
      <c r="NZ101" s="18"/>
      <c r="OA101" s="18"/>
      <c r="OB101" s="18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18"/>
      <c r="OP101" s="18"/>
      <c r="OQ101" s="18"/>
      <c r="OR101" s="18"/>
      <c r="OS101" s="18"/>
      <c r="OT101" s="18"/>
      <c r="OU101" s="18"/>
      <c r="OV101" s="18"/>
      <c r="OW101" s="18"/>
      <c r="OX101" s="18"/>
      <c r="OY101" s="18"/>
      <c r="OZ101" s="18"/>
      <c r="PA101" s="18"/>
      <c r="PB101" s="18"/>
      <c r="PC101" s="18"/>
      <c r="PD101" s="18"/>
      <c r="PE101" s="18"/>
      <c r="PF101" s="18"/>
      <c r="PG101" s="18"/>
      <c r="PH101" s="18"/>
      <c r="PI101" s="18"/>
      <c r="PJ101" s="18"/>
      <c r="PK101" s="18"/>
      <c r="PL101" s="18"/>
      <c r="PM101" s="18"/>
      <c r="PN101" s="18"/>
      <c r="PO101" s="18"/>
      <c r="PP101" s="18"/>
      <c r="PQ101" s="18"/>
      <c r="PR101" s="18"/>
      <c r="PS101" s="18"/>
      <c r="PT101" s="18"/>
      <c r="PU101" s="18"/>
      <c r="PV101" s="18"/>
      <c r="PW101" s="18"/>
      <c r="PX101" s="18"/>
      <c r="PY101" s="18"/>
      <c r="PZ101" s="18"/>
      <c r="QA101" s="18"/>
      <c r="QB101" s="18"/>
      <c r="QC101" s="18"/>
      <c r="QD101" s="18"/>
      <c r="QE101" s="18"/>
      <c r="QF101" s="18"/>
      <c r="QG101" s="18"/>
      <c r="QH101" s="18"/>
      <c r="QI101" s="18"/>
      <c r="QJ101" s="18"/>
      <c r="QK101" s="18"/>
      <c r="QL101" s="18"/>
      <c r="QM101" s="18"/>
      <c r="QN101" s="18"/>
      <c r="QO101" s="18"/>
      <c r="QP101" s="18"/>
      <c r="QQ101" s="18"/>
      <c r="QR101" s="18"/>
      <c r="QS101" s="18"/>
      <c r="QT101" s="18"/>
      <c r="QU101" s="18"/>
      <c r="QV101" s="18"/>
      <c r="QW101" s="18"/>
      <c r="QX101" s="18"/>
      <c r="QY101" s="18"/>
      <c r="QZ101" s="18"/>
      <c r="RA101" s="18"/>
      <c r="RB101" s="18"/>
      <c r="RC101" s="18"/>
      <c r="RD101" s="18"/>
      <c r="RE101" s="18"/>
      <c r="RF101" s="18"/>
      <c r="RG101" s="18"/>
      <c r="RH101" s="18"/>
      <c r="RI101" s="18"/>
      <c r="RJ101" s="18"/>
      <c r="RK101" s="18"/>
      <c r="RL101" s="18"/>
      <c r="RM101" s="18"/>
      <c r="RN101" s="18"/>
      <c r="RO101" s="18"/>
      <c r="RP101" s="18"/>
      <c r="RQ101" s="18"/>
      <c r="RR101" s="18"/>
      <c r="RS101" s="18"/>
      <c r="RT101" s="18"/>
      <c r="RU101" s="18"/>
      <c r="RV101" s="18"/>
      <c r="RW101" s="18"/>
      <c r="RX101" s="18"/>
      <c r="RY101" s="18"/>
      <c r="RZ101" s="18"/>
      <c r="SA101" s="18"/>
      <c r="SB101" s="18"/>
      <c r="SC101" s="18"/>
      <c r="SD101" s="18"/>
      <c r="SE101" s="18"/>
      <c r="SF101" s="18"/>
      <c r="SG101" s="18"/>
      <c r="SH101" s="18"/>
      <c r="SI101" s="18"/>
      <c r="SJ101" s="18"/>
      <c r="SK101" s="18"/>
      <c r="SL101" s="18"/>
      <c r="SM101" s="18"/>
      <c r="SN101" s="18"/>
      <c r="SO101" s="18"/>
      <c r="SP101" s="18"/>
      <c r="SQ101" s="18"/>
      <c r="SR101" s="18"/>
      <c r="SS101" s="18"/>
      <c r="ST101" s="18"/>
      <c r="SU101" s="18"/>
      <c r="SV101" s="18"/>
      <c r="SW101" s="18"/>
      <c r="SX101" s="18"/>
      <c r="SY101" s="18"/>
      <c r="SZ101" s="18"/>
      <c r="TA101" s="18"/>
      <c r="TB101" s="18"/>
      <c r="TC101" s="18"/>
      <c r="TD101" s="18"/>
      <c r="TE101" s="18"/>
      <c r="TF101" s="18"/>
      <c r="TG101" s="18"/>
      <c r="TH101" s="18"/>
      <c r="TI101" s="18"/>
      <c r="TJ101" s="18"/>
      <c r="TK101" s="18"/>
      <c r="TL101" s="18"/>
      <c r="TM101" s="18"/>
      <c r="TN101" s="18"/>
      <c r="TO101" s="18"/>
      <c r="TP101" s="18"/>
      <c r="TQ101" s="18"/>
      <c r="TR101" s="18"/>
      <c r="TS101" s="18"/>
      <c r="TT101" s="18"/>
      <c r="TU101" s="18"/>
      <c r="TV101" s="18"/>
      <c r="TW101" s="18"/>
      <c r="TX101" s="18"/>
      <c r="TY101" s="18"/>
      <c r="TZ101" s="18"/>
      <c r="UA101" s="18"/>
      <c r="UB101" s="18"/>
      <c r="UC101" s="18"/>
      <c r="UD101" s="18"/>
      <c r="UE101" s="18"/>
      <c r="UF101" s="18"/>
      <c r="UG101" s="18"/>
      <c r="UH101" s="18"/>
      <c r="UI101" s="18"/>
      <c r="UJ101" s="18"/>
      <c r="UK101" s="18"/>
      <c r="UL101" s="18"/>
      <c r="UM101" s="18"/>
      <c r="UN101" s="18"/>
      <c r="UO101" s="18"/>
      <c r="UP101" s="18"/>
      <c r="UQ101" s="18"/>
      <c r="UR101" s="18"/>
      <c r="US101" s="18"/>
      <c r="UT101" s="18"/>
      <c r="UU101" s="18"/>
      <c r="UV101" s="18"/>
      <c r="UW101" s="18"/>
      <c r="UX101" s="18"/>
      <c r="UY101" s="18"/>
      <c r="UZ101" s="18"/>
      <c r="VA101" s="18"/>
      <c r="VB101" s="18"/>
      <c r="VC101" s="18"/>
      <c r="VD101" s="18"/>
      <c r="VE101" s="18"/>
      <c r="VF101" s="18"/>
      <c r="VG101" s="18"/>
      <c r="VH101" s="18"/>
      <c r="VI101" s="18"/>
      <c r="VJ101" s="18"/>
      <c r="VK101" s="18"/>
      <c r="VL101" s="18"/>
      <c r="VM101" s="18"/>
      <c r="VN101" s="18"/>
      <c r="VO101" s="18"/>
      <c r="VP101" s="18"/>
      <c r="VQ101" s="18"/>
      <c r="VR101" s="18"/>
      <c r="VS101" s="18"/>
      <c r="VT101" s="18"/>
      <c r="VU101" s="18"/>
      <c r="VV101" s="18"/>
      <c r="VW101" s="18"/>
      <c r="VX101" s="18"/>
      <c r="VY101" s="18"/>
      <c r="VZ101" s="18"/>
      <c r="WA101" s="18"/>
      <c r="WB101" s="18"/>
      <c r="WC101" s="18"/>
      <c r="WD101" s="18"/>
      <c r="WE101" s="18"/>
      <c r="WF101" s="18"/>
      <c r="WG101" s="18"/>
      <c r="WH101" s="18"/>
      <c r="WI101" s="18"/>
      <c r="WJ101" s="18"/>
      <c r="WK101" s="18"/>
      <c r="WL101" s="18"/>
      <c r="WM101" s="18"/>
      <c r="WN101" s="18"/>
      <c r="WO101" s="18"/>
      <c r="WP101" s="18"/>
      <c r="WQ101" s="18"/>
      <c r="WR101" s="18"/>
      <c r="WS101" s="18"/>
      <c r="WT101" s="18"/>
      <c r="WU101" s="18"/>
      <c r="WV101" s="18"/>
      <c r="WW101" s="18"/>
      <c r="WX101" s="18"/>
      <c r="WY101" s="18"/>
      <c r="WZ101" s="18"/>
      <c r="XA101" s="18"/>
      <c r="XB101" s="18"/>
      <c r="XC101" s="18"/>
      <c r="XD101" s="18"/>
      <c r="XE101" s="18"/>
      <c r="XF101" s="18"/>
      <c r="XG101" s="18"/>
      <c r="XH101" s="18"/>
      <c r="XI101" s="18"/>
      <c r="XJ101" s="18"/>
      <c r="XK101" s="18"/>
      <c r="XL101" s="18"/>
      <c r="XM101" s="18"/>
      <c r="XN101" s="18"/>
      <c r="XO101" s="18"/>
      <c r="XP101" s="18"/>
      <c r="XQ101" s="18"/>
      <c r="XR101" s="18"/>
      <c r="XS101" s="18"/>
      <c r="XT101" s="18"/>
      <c r="XU101" s="18"/>
      <c r="XV101" s="18"/>
      <c r="XW101" s="18"/>
      <c r="XX101" s="18"/>
      <c r="XY101" s="18"/>
      <c r="XZ101" s="18"/>
      <c r="YA101" s="18"/>
      <c r="YB101" s="18"/>
      <c r="YC101" s="18"/>
      <c r="YD101" s="18"/>
      <c r="YE101" s="18"/>
      <c r="YF101" s="18"/>
      <c r="YG101" s="18"/>
      <c r="YH101" s="18"/>
      <c r="YI101" s="18"/>
      <c r="YJ101" s="18"/>
      <c r="YK101" s="18"/>
      <c r="YL101" s="18"/>
      <c r="YM101" s="18"/>
      <c r="YN101" s="18"/>
      <c r="YO101" s="18"/>
      <c r="YP101" s="18"/>
      <c r="YQ101" s="18"/>
      <c r="YR101" s="18"/>
      <c r="YS101" s="18"/>
      <c r="YT101" s="18"/>
      <c r="YU101" s="18"/>
      <c r="YV101" s="18"/>
      <c r="YW101" s="18"/>
      <c r="YX101" s="18"/>
      <c r="YY101" s="18"/>
      <c r="YZ101" s="18"/>
      <c r="ZA101" s="18"/>
      <c r="ZB101" s="18"/>
      <c r="ZC101" s="18"/>
      <c r="ZD101" s="18"/>
      <c r="ZE101" s="18"/>
      <c r="ZF101" s="18"/>
      <c r="ZG101" s="18"/>
      <c r="ZH101" s="18"/>
      <c r="ZI101" s="18"/>
      <c r="ZJ101" s="18"/>
      <c r="ZK101" s="18"/>
      <c r="ZL101" s="18"/>
      <c r="ZM101" s="18"/>
      <c r="ZN101" s="18"/>
      <c r="ZO101" s="18"/>
      <c r="ZP101" s="18"/>
      <c r="ZQ101" s="18"/>
      <c r="ZR101" s="18"/>
      <c r="ZS101" s="18"/>
      <c r="ZT101" s="18"/>
      <c r="ZU101" s="18"/>
      <c r="ZV101" s="18"/>
      <c r="ZW101" s="18"/>
      <c r="ZX101" s="18"/>
      <c r="ZY101" s="18"/>
      <c r="ZZ101" s="18"/>
      <c r="AAA101" s="18"/>
      <c r="AAB101" s="18"/>
      <c r="AAC101" s="18"/>
      <c r="AAD101" s="18"/>
      <c r="AAE101" s="18"/>
      <c r="AAF101" s="18"/>
      <c r="AAG101" s="18"/>
      <c r="AAH101" s="18"/>
      <c r="AAI101" s="18"/>
      <c r="AAJ101" s="18"/>
      <c r="AAK101" s="18"/>
      <c r="AAL101" s="18"/>
      <c r="AAM101" s="18"/>
      <c r="AAN101" s="18"/>
      <c r="AAO101" s="18"/>
      <c r="AAP101" s="18"/>
      <c r="AAQ101" s="18"/>
      <c r="AAR101" s="18"/>
      <c r="AAS101" s="18"/>
      <c r="AAT101" s="18"/>
      <c r="AAU101" s="18"/>
      <c r="AAV101" s="18"/>
      <c r="AAW101" s="18"/>
      <c r="AAX101" s="18"/>
      <c r="AAY101" s="18"/>
      <c r="AAZ101" s="18"/>
      <c r="ABA101" s="18"/>
      <c r="ABB101" s="18"/>
      <c r="ABC101" s="18"/>
      <c r="ABD101" s="18"/>
      <c r="ABE101" s="18"/>
      <c r="ABF101" s="18"/>
      <c r="ABG101" s="18"/>
      <c r="ABH101" s="18"/>
      <c r="ABI101" s="18"/>
      <c r="ABJ101" s="18"/>
      <c r="ABK101" s="18"/>
      <c r="ABL101" s="18"/>
      <c r="ABM101" s="18"/>
      <c r="ABN101" s="18"/>
      <c r="ABO101" s="18"/>
      <c r="ABP101" s="18"/>
      <c r="ABQ101" s="18"/>
      <c r="ABR101" s="18"/>
      <c r="ABS101" s="18"/>
      <c r="ABT101" s="18"/>
      <c r="ABU101" s="18"/>
      <c r="ABV101" s="18"/>
      <c r="ABW101" s="18"/>
      <c r="ABX101" s="18"/>
      <c r="ABY101" s="18"/>
      <c r="ABZ101" s="18"/>
      <c r="ACA101" s="18"/>
      <c r="ACB101" s="18"/>
      <c r="ACC101" s="18"/>
      <c r="ACD101" s="18"/>
      <c r="ACE101" s="18"/>
      <c r="ACF101" s="18"/>
      <c r="ACG101" s="18"/>
      <c r="ACH101" s="18"/>
      <c r="ACI101" s="18"/>
      <c r="ACJ101" s="18"/>
      <c r="ACK101" s="18"/>
      <c r="ACL101" s="18"/>
      <c r="ACM101" s="18"/>
      <c r="ACN101" s="18"/>
      <c r="ACO101" s="18"/>
      <c r="ACP101" s="18"/>
      <c r="ACQ101" s="18"/>
      <c r="ACR101" s="18"/>
      <c r="ACS101" s="18"/>
      <c r="ACT101" s="18"/>
      <c r="ACU101" s="18"/>
      <c r="ACV101" s="18"/>
      <c r="ACW101" s="18"/>
      <c r="ACX101" s="18"/>
      <c r="ACY101" s="18"/>
      <c r="ACZ101" s="18"/>
      <c r="ADA101" s="18"/>
      <c r="ADB101" s="18"/>
      <c r="ADC101" s="18"/>
      <c r="ADD101" s="18"/>
      <c r="ADE101" s="18"/>
      <c r="ADF101" s="18"/>
      <c r="ADG101" s="18"/>
      <c r="ADH101" s="18"/>
      <c r="ADI101" s="18"/>
      <c r="ADJ101" s="18"/>
      <c r="ADK101" s="18"/>
      <c r="ADL101" s="18"/>
      <c r="ADM101" s="18"/>
      <c r="ADN101" s="18"/>
      <c r="ADO101" s="18"/>
      <c r="ADP101" s="18"/>
      <c r="ADQ101" s="18"/>
      <c r="ADR101" s="18"/>
      <c r="ADS101" s="18"/>
      <c r="ADT101" s="18"/>
      <c r="ADU101" s="18"/>
      <c r="ADV101" s="18"/>
      <c r="ADW101" s="18"/>
      <c r="ADX101" s="18"/>
      <c r="ADY101" s="18"/>
      <c r="ADZ101" s="18"/>
      <c r="AEA101" s="18"/>
      <c r="AEB101" s="18"/>
      <c r="AEC101" s="18"/>
      <c r="AED101" s="18"/>
      <c r="AEE101" s="18"/>
      <c r="AEF101" s="18"/>
      <c r="AEG101" s="18"/>
      <c r="AEH101" s="18"/>
      <c r="AEI101" s="18"/>
      <c r="AEJ101" s="18"/>
      <c r="AEK101" s="18"/>
      <c r="AEL101" s="18"/>
      <c r="AEM101" s="18"/>
      <c r="AEN101" s="18"/>
      <c r="AEO101" s="18"/>
      <c r="AEP101" s="18"/>
      <c r="AEQ101" s="18"/>
      <c r="AER101" s="18"/>
      <c r="AES101" s="18"/>
      <c r="AET101" s="18"/>
      <c r="AEU101" s="18"/>
      <c r="AEV101" s="18"/>
      <c r="AEW101" s="18"/>
      <c r="AEX101" s="18"/>
      <c r="AEY101" s="18"/>
      <c r="AEZ101" s="18"/>
      <c r="AFA101" s="18"/>
      <c r="AFB101" s="18"/>
      <c r="AFC101" s="18"/>
      <c r="AFD101" s="18"/>
      <c r="AFE101" s="18"/>
      <c r="AFF101" s="18"/>
      <c r="AFG101" s="18"/>
      <c r="AFH101" s="18"/>
      <c r="AFI101" s="18"/>
      <c r="AFJ101" s="18"/>
      <c r="AFK101" s="18"/>
      <c r="AFL101" s="18"/>
      <c r="AFM101" s="18"/>
      <c r="AFN101" s="18"/>
      <c r="AFO101" s="18"/>
      <c r="AFP101" s="18"/>
      <c r="AFQ101" s="18"/>
      <c r="AFR101" s="18"/>
      <c r="AFS101" s="18"/>
      <c r="AFT101" s="18"/>
      <c r="AFU101" s="18"/>
      <c r="AFV101" s="18"/>
      <c r="AFW101" s="18"/>
      <c r="AFX101" s="18"/>
      <c r="AFY101" s="18"/>
      <c r="AFZ101" s="18"/>
      <c r="AGA101" s="18"/>
      <c r="AGB101" s="18"/>
      <c r="AGC101" s="18"/>
      <c r="AGD101" s="18"/>
      <c r="AGE101" s="18"/>
      <c r="AGF101" s="18"/>
      <c r="AGG101" s="18"/>
      <c r="AGH101" s="18"/>
      <c r="AGI101" s="18"/>
      <c r="AGJ101" s="18"/>
      <c r="AGK101" s="18"/>
      <c r="AGL101" s="18"/>
      <c r="AGM101" s="18"/>
      <c r="AGN101" s="18"/>
      <c r="AGO101" s="18"/>
      <c r="AGP101" s="18"/>
      <c r="AGQ101" s="18"/>
      <c r="AGR101" s="18"/>
      <c r="AGS101" s="18"/>
      <c r="AGT101" s="18"/>
      <c r="AGU101" s="18"/>
      <c r="AGV101" s="18"/>
      <c r="AGW101" s="18"/>
      <c r="AGX101" s="18"/>
      <c r="AGY101" s="18"/>
      <c r="AGZ101" s="18"/>
      <c r="AHA101" s="18"/>
      <c r="AHB101" s="18"/>
      <c r="AHC101" s="18"/>
      <c r="AHD101" s="18"/>
      <c r="AHE101" s="18"/>
      <c r="AHF101" s="18"/>
      <c r="AHG101" s="18"/>
      <c r="AHH101" s="18"/>
      <c r="AHI101" s="18"/>
      <c r="AHJ101" s="18"/>
      <c r="AHK101" s="18"/>
      <c r="AHL101" s="18"/>
      <c r="AHM101" s="18"/>
      <c r="AHN101" s="18"/>
      <c r="AHO101" s="18"/>
      <c r="AHP101" s="18"/>
      <c r="AHQ101" s="18"/>
      <c r="AHR101" s="18"/>
      <c r="AHS101" s="18"/>
      <c r="AHT101" s="18"/>
      <c r="AHU101" s="18"/>
      <c r="AHV101" s="18"/>
      <c r="AHW101" s="18"/>
      <c r="AHX101" s="18"/>
      <c r="AHY101" s="18"/>
      <c r="AHZ101" s="18"/>
      <c r="AIA101" s="18"/>
      <c r="AIB101" s="18"/>
      <c r="AIC101" s="18"/>
      <c r="AID101" s="18"/>
      <c r="AIE101" s="18"/>
      <c r="AIF101" s="18"/>
      <c r="AIG101" s="18"/>
      <c r="AIH101" s="18"/>
      <c r="AII101" s="18"/>
      <c r="AIJ101" s="18"/>
      <c r="AIK101" s="18"/>
      <c r="AIL101" s="18"/>
      <c r="AIM101" s="18"/>
      <c r="AIN101" s="18"/>
      <c r="AIO101" s="18"/>
      <c r="AIP101" s="18"/>
      <c r="AIQ101" s="18"/>
      <c r="AIR101" s="18"/>
      <c r="AIS101" s="18"/>
      <c r="AIT101" s="18"/>
      <c r="AIU101" s="18"/>
      <c r="AIV101" s="18"/>
      <c r="AIW101" s="18"/>
      <c r="AIX101" s="18"/>
      <c r="AIY101" s="18"/>
      <c r="AIZ101" s="18"/>
      <c r="AJA101" s="18"/>
      <c r="AJB101" s="18"/>
      <c r="AJC101" s="18"/>
      <c r="AJD101" s="18"/>
      <c r="AJE101" s="18"/>
      <c r="AJF101" s="18"/>
      <c r="AJG101" s="18"/>
      <c r="AJH101" s="18"/>
      <c r="AJI101" s="18"/>
      <c r="AJJ101" s="18"/>
      <c r="AJK101" s="18"/>
      <c r="AJL101" s="18"/>
      <c r="AJM101" s="18"/>
      <c r="AJN101" s="18"/>
      <c r="AJO101" s="18"/>
      <c r="AJP101" s="18"/>
      <c r="AJQ101" s="18"/>
      <c r="AJR101" s="18"/>
      <c r="AJS101" s="18"/>
      <c r="AJT101" s="18"/>
      <c r="AJU101" s="18"/>
      <c r="AJV101" s="18"/>
      <c r="AJW101" s="18"/>
      <c r="AJX101" s="18"/>
      <c r="AJY101" s="18"/>
      <c r="AJZ101" s="18"/>
      <c r="AKA101" s="18"/>
      <c r="AKB101" s="18"/>
      <c r="AKC101" s="18"/>
      <c r="AKD101" s="18"/>
      <c r="AKE101" s="18"/>
      <c r="AKF101" s="18"/>
      <c r="AKG101" s="18"/>
      <c r="AKH101" s="18"/>
      <c r="AKI101" s="18"/>
      <c r="AKJ101" s="18"/>
      <c r="AKK101" s="18"/>
      <c r="AKL101" s="18"/>
      <c r="AKM101" s="18"/>
      <c r="AKN101" s="18"/>
      <c r="AKO101" s="18"/>
      <c r="AKP101" s="18"/>
      <c r="AKQ101" s="18"/>
      <c r="AKR101" s="18"/>
      <c r="AKS101" s="18"/>
      <c r="AKT101" s="18"/>
      <c r="AKU101" s="18"/>
      <c r="AKV101" s="18"/>
      <c r="AKW101" s="18"/>
      <c r="AKX101" s="18"/>
      <c r="AKY101" s="18"/>
      <c r="AKZ101" s="18"/>
      <c r="ALA101" s="18"/>
      <c r="ALB101" s="18"/>
      <c r="ALC101" s="18"/>
      <c r="ALD101" s="18"/>
      <c r="ALE101" s="18"/>
      <c r="ALF101" s="18"/>
      <c r="ALG101" s="18"/>
      <c r="ALH101" s="18"/>
      <c r="ALI101" s="18"/>
      <c r="ALJ101" s="18"/>
      <c r="ALK101" s="18"/>
      <c r="ALL101" s="18"/>
      <c r="ALM101" s="18"/>
      <c r="ALN101" s="18"/>
      <c r="ALO101" s="18"/>
      <c r="ALP101" s="18"/>
      <c r="ALQ101" s="18"/>
      <c r="ALR101" s="18"/>
      <c r="ALS101" s="18"/>
      <c r="ALT101" s="18"/>
      <c r="ALU101" s="18"/>
      <c r="ALV101" s="18"/>
      <c r="ALW101" s="18"/>
      <c r="ALX101" s="18"/>
      <c r="ALY101" s="18"/>
      <c r="ALZ101" s="18"/>
      <c r="AMA101" s="18"/>
      <c r="AMB101" s="18"/>
      <c r="AMC101" s="18"/>
      <c r="AMD101" s="18"/>
      <c r="AME101" s="18"/>
      <c r="AMF101" s="18"/>
      <c r="AMG101" s="18"/>
      <c r="AMH101" s="18"/>
      <c r="AMI101" s="18"/>
      <c r="AMJ101" s="18"/>
      <c r="AMK101" s="18"/>
      <c r="AML101" s="18"/>
    </row>
    <row r="102" spans="1:1026" s="68" customFormat="1" ht="15">
      <c r="A102" s="56" t="s">
        <v>45</v>
      </c>
      <c r="B102" s="69" t="s">
        <v>23</v>
      </c>
      <c r="C102" s="69" t="s">
        <v>77</v>
      </c>
      <c r="D102" s="69" t="s">
        <v>66</v>
      </c>
      <c r="E102" s="57"/>
      <c r="F102" s="58">
        <v>43594</v>
      </c>
      <c r="G102" s="91"/>
      <c r="H102" s="106">
        <v>0</v>
      </c>
      <c r="I102" s="120"/>
      <c r="J102" s="59"/>
      <c r="K102" s="121"/>
      <c r="L102" s="120"/>
      <c r="M102" s="59"/>
      <c r="N102" s="121"/>
      <c r="O102" s="120"/>
      <c r="P102" s="59"/>
      <c r="Q102" s="92"/>
      <c r="R102" s="145">
        <f t="shared" si="15"/>
        <v>0</v>
      </c>
      <c r="S102" s="106">
        <f t="shared" si="16"/>
        <v>0</v>
      </c>
      <c r="T102" s="147">
        <f t="shared" si="17"/>
        <v>0</v>
      </c>
      <c r="U102" s="137">
        <v>43614</v>
      </c>
      <c r="V102" s="91"/>
      <c r="W102" s="106">
        <v>0</v>
      </c>
      <c r="X102" s="120"/>
      <c r="Y102" s="59"/>
      <c r="Z102" s="121"/>
      <c r="AA102" s="120"/>
      <c r="AB102" s="59"/>
      <c r="AC102" s="121"/>
      <c r="AD102" s="120"/>
      <c r="AE102" s="59"/>
      <c r="AF102" s="92"/>
      <c r="AG102" s="145">
        <f t="shared" si="22"/>
        <v>0</v>
      </c>
      <c r="AH102" s="106">
        <f t="shared" si="18"/>
        <v>0</v>
      </c>
      <c r="AI102" s="147">
        <f t="shared" si="19"/>
        <v>0</v>
      </c>
      <c r="AJ102" s="204">
        <f t="shared" si="21"/>
        <v>0</v>
      </c>
      <c r="AK102" s="17">
        <f t="shared" si="20"/>
        <v>0</v>
      </c>
    </row>
    <row r="103" spans="1:1026" s="62" customFormat="1" ht="15">
      <c r="A103" s="69" t="s">
        <v>45</v>
      </c>
      <c r="B103" s="69" t="s">
        <v>23</v>
      </c>
      <c r="C103" s="69" t="s">
        <v>82</v>
      </c>
      <c r="D103" s="69" t="s">
        <v>69</v>
      </c>
      <c r="E103" s="57"/>
      <c r="F103" s="58">
        <v>43594</v>
      </c>
      <c r="G103" s="91"/>
      <c r="H103" s="106">
        <v>0</v>
      </c>
      <c r="I103" s="120"/>
      <c r="J103" s="59"/>
      <c r="K103" s="121"/>
      <c r="L103" s="120"/>
      <c r="M103" s="59"/>
      <c r="N103" s="121"/>
      <c r="O103" s="120"/>
      <c r="P103" s="59"/>
      <c r="Q103" s="92"/>
      <c r="R103" s="145">
        <f t="shared" si="15"/>
        <v>0</v>
      </c>
      <c r="S103" s="106">
        <f t="shared" si="16"/>
        <v>0</v>
      </c>
      <c r="T103" s="147">
        <f t="shared" si="17"/>
        <v>0</v>
      </c>
      <c r="U103" s="137">
        <v>43614</v>
      </c>
      <c r="V103" s="91"/>
      <c r="W103" s="106">
        <v>0</v>
      </c>
      <c r="X103" s="120"/>
      <c r="Y103" s="59"/>
      <c r="Z103" s="121"/>
      <c r="AA103" s="120"/>
      <c r="AB103" s="59"/>
      <c r="AC103" s="121"/>
      <c r="AD103" s="120"/>
      <c r="AE103" s="59"/>
      <c r="AF103" s="92"/>
      <c r="AG103" s="145">
        <f t="shared" si="22"/>
        <v>0</v>
      </c>
      <c r="AH103" s="106">
        <f t="shared" si="18"/>
        <v>0</v>
      </c>
      <c r="AI103" s="147">
        <f t="shared" si="19"/>
        <v>0</v>
      </c>
      <c r="AJ103" s="204">
        <f t="shared" si="21"/>
        <v>0</v>
      </c>
      <c r="AK103" s="17">
        <f t="shared" si="20"/>
        <v>0</v>
      </c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  <c r="LC103" s="61"/>
      <c r="LD103" s="61"/>
      <c r="LE103" s="61"/>
      <c r="LF103" s="61"/>
      <c r="LG103" s="61"/>
      <c r="LH103" s="61"/>
      <c r="LI103" s="61"/>
      <c r="LJ103" s="61"/>
      <c r="LK103" s="61"/>
      <c r="LL103" s="61"/>
      <c r="LM103" s="61"/>
      <c r="LN103" s="61"/>
      <c r="LO103" s="61"/>
      <c r="LP103" s="61"/>
      <c r="LQ103" s="61"/>
      <c r="LR103" s="61"/>
      <c r="LS103" s="61"/>
      <c r="LT103" s="61"/>
      <c r="LU103" s="61"/>
      <c r="LV103" s="61"/>
      <c r="LW103" s="61"/>
      <c r="LX103" s="61"/>
      <c r="LY103" s="61"/>
      <c r="LZ103" s="61"/>
      <c r="MA103" s="61"/>
      <c r="MB103" s="61"/>
      <c r="MC103" s="61"/>
      <c r="MD103" s="61"/>
      <c r="ME103" s="61"/>
      <c r="MF103" s="61"/>
      <c r="MG103" s="61"/>
      <c r="MH103" s="61"/>
      <c r="MI103" s="61"/>
      <c r="MJ103" s="61"/>
      <c r="MK103" s="61"/>
      <c r="ML103" s="61"/>
      <c r="MM103" s="61"/>
      <c r="MN103" s="61"/>
      <c r="MO103" s="61"/>
      <c r="MP103" s="61"/>
      <c r="MQ103" s="61"/>
      <c r="MR103" s="61"/>
      <c r="MS103" s="61"/>
      <c r="MT103" s="61"/>
      <c r="MU103" s="61"/>
      <c r="MV103" s="61"/>
      <c r="MW103" s="61"/>
      <c r="MX103" s="61"/>
      <c r="MY103" s="61"/>
      <c r="MZ103" s="61"/>
      <c r="NA103" s="61"/>
      <c r="NB103" s="61"/>
      <c r="NC103" s="61"/>
      <c r="ND103" s="61"/>
      <c r="NE103" s="61"/>
      <c r="NF103" s="61"/>
      <c r="NG103" s="61"/>
      <c r="NH103" s="61"/>
      <c r="NI103" s="61"/>
      <c r="NJ103" s="61"/>
      <c r="NK103" s="61"/>
      <c r="NL103" s="61"/>
      <c r="NM103" s="61"/>
      <c r="NN103" s="61"/>
      <c r="NO103" s="61"/>
      <c r="NP103" s="61"/>
      <c r="NQ103" s="61"/>
      <c r="NR103" s="61"/>
      <c r="NS103" s="61"/>
      <c r="NT103" s="61"/>
      <c r="NU103" s="61"/>
      <c r="NV103" s="61"/>
      <c r="NW103" s="61"/>
      <c r="NX103" s="61"/>
      <c r="NY103" s="61"/>
      <c r="NZ103" s="61"/>
      <c r="OA103" s="61"/>
      <c r="OB103" s="61"/>
      <c r="OC103" s="61"/>
      <c r="OD103" s="61"/>
      <c r="OE103" s="61"/>
      <c r="OF103" s="61"/>
      <c r="OG103" s="61"/>
      <c r="OH103" s="61"/>
      <c r="OI103" s="61"/>
      <c r="OJ103" s="61"/>
      <c r="OK103" s="61"/>
      <c r="OL103" s="61"/>
      <c r="OM103" s="61"/>
      <c r="ON103" s="61"/>
      <c r="OO103" s="61"/>
      <c r="OP103" s="61"/>
      <c r="OQ103" s="61"/>
      <c r="OR103" s="61"/>
      <c r="OS103" s="61"/>
      <c r="OT103" s="61"/>
      <c r="OU103" s="61"/>
      <c r="OV103" s="61"/>
      <c r="OW103" s="61"/>
      <c r="OX103" s="61"/>
      <c r="OY103" s="61"/>
      <c r="OZ103" s="61"/>
      <c r="PA103" s="61"/>
      <c r="PB103" s="61"/>
      <c r="PC103" s="61"/>
      <c r="PD103" s="61"/>
      <c r="PE103" s="61"/>
      <c r="PF103" s="61"/>
      <c r="PG103" s="61"/>
      <c r="PH103" s="61"/>
      <c r="PI103" s="61"/>
      <c r="PJ103" s="61"/>
      <c r="PK103" s="61"/>
      <c r="PL103" s="61"/>
      <c r="PM103" s="61"/>
      <c r="PN103" s="61"/>
      <c r="PO103" s="61"/>
      <c r="PP103" s="61"/>
      <c r="PQ103" s="61"/>
      <c r="PR103" s="61"/>
      <c r="PS103" s="61"/>
      <c r="PT103" s="61"/>
      <c r="PU103" s="61"/>
      <c r="PV103" s="61"/>
      <c r="PW103" s="61"/>
      <c r="PX103" s="61"/>
      <c r="PY103" s="61"/>
      <c r="PZ103" s="61"/>
      <c r="QA103" s="61"/>
      <c r="QB103" s="61"/>
      <c r="QC103" s="61"/>
      <c r="QD103" s="61"/>
      <c r="QE103" s="61"/>
      <c r="QF103" s="61"/>
      <c r="QG103" s="61"/>
      <c r="QH103" s="61"/>
      <c r="QI103" s="61"/>
      <c r="QJ103" s="61"/>
      <c r="QK103" s="61"/>
      <c r="QL103" s="61"/>
      <c r="QM103" s="61"/>
      <c r="QN103" s="61"/>
      <c r="QO103" s="61"/>
      <c r="QP103" s="61"/>
      <c r="QQ103" s="61"/>
      <c r="QR103" s="61"/>
      <c r="QS103" s="61"/>
      <c r="QT103" s="61"/>
      <c r="QU103" s="61"/>
      <c r="QV103" s="61"/>
      <c r="QW103" s="61"/>
      <c r="QX103" s="61"/>
      <c r="QY103" s="61"/>
      <c r="QZ103" s="61"/>
      <c r="RA103" s="61"/>
      <c r="RB103" s="61"/>
      <c r="RC103" s="61"/>
      <c r="RD103" s="61"/>
      <c r="RE103" s="61"/>
      <c r="RF103" s="61"/>
      <c r="RG103" s="61"/>
      <c r="RH103" s="61"/>
      <c r="RI103" s="61"/>
      <c r="RJ103" s="61"/>
      <c r="RK103" s="61"/>
      <c r="RL103" s="61"/>
      <c r="RM103" s="61"/>
      <c r="RN103" s="61"/>
      <c r="RO103" s="61"/>
      <c r="RP103" s="61"/>
      <c r="RQ103" s="61"/>
      <c r="RR103" s="61"/>
      <c r="RS103" s="61"/>
      <c r="RT103" s="61"/>
      <c r="RU103" s="61"/>
      <c r="RV103" s="61"/>
      <c r="RW103" s="61"/>
      <c r="RX103" s="61"/>
      <c r="RY103" s="61"/>
      <c r="RZ103" s="61"/>
      <c r="SA103" s="61"/>
      <c r="SB103" s="61"/>
      <c r="SC103" s="61"/>
      <c r="SD103" s="61"/>
      <c r="SE103" s="61"/>
      <c r="SF103" s="61"/>
      <c r="SG103" s="61"/>
      <c r="SH103" s="61"/>
      <c r="SI103" s="61"/>
      <c r="SJ103" s="61"/>
      <c r="SK103" s="61"/>
      <c r="SL103" s="61"/>
      <c r="SM103" s="61"/>
      <c r="SN103" s="61"/>
      <c r="SO103" s="61"/>
      <c r="SP103" s="61"/>
      <c r="SQ103" s="61"/>
      <c r="SR103" s="61"/>
      <c r="SS103" s="61"/>
      <c r="ST103" s="61"/>
      <c r="SU103" s="61"/>
      <c r="SV103" s="61"/>
      <c r="SW103" s="61"/>
      <c r="SX103" s="61"/>
      <c r="SY103" s="61"/>
      <c r="SZ103" s="61"/>
      <c r="TA103" s="61"/>
      <c r="TB103" s="61"/>
      <c r="TC103" s="61"/>
      <c r="TD103" s="61"/>
      <c r="TE103" s="61"/>
      <c r="TF103" s="61"/>
      <c r="TG103" s="61"/>
      <c r="TH103" s="61"/>
      <c r="TI103" s="61"/>
      <c r="TJ103" s="61"/>
      <c r="TK103" s="61"/>
      <c r="TL103" s="61"/>
      <c r="TM103" s="61"/>
      <c r="TN103" s="61"/>
      <c r="TO103" s="61"/>
      <c r="TP103" s="61"/>
      <c r="TQ103" s="61"/>
      <c r="TR103" s="61"/>
      <c r="TS103" s="61"/>
      <c r="TT103" s="61"/>
      <c r="TU103" s="61"/>
      <c r="TV103" s="61"/>
      <c r="TW103" s="61"/>
      <c r="TX103" s="61"/>
      <c r="TY103" s="61"/>
      <c r="TZ103" s="61"/>
      <c r="UA103" s="61"/>
      <c r="UB103" s="61"/>
      <c r="UC103" s="61"/>
      <c r="UD103" s="61"/>
      <c r="UE103" s="61"/>
      <c r="UF103" s="61"/>
      <c r="UG103" s="61"/>
      <c r="UH103" s="61"/>
      <c r="UI103" s="61"/>
      <c r="UJ103" s="61"/>
      <c r="UK103" s="61"/>
      <c r="UL103" s="61"/>
      <c r="UM103" s="61"/>
      <c r="UN103" s="61"/>
      <c r="UO103" s="61"/>
      <c r="UP103" s="61"/>
      <c r="UQ103" s="61"/>
      <c r="UR103" s="61"/>
      <c r="US103" s="61"/>
      <c r="UT103" s="61"/>
      <c r="UU103" s="61"/>
      <c r="UV103" s="61"/>
      <c r="UW103" s="61"/>
      <c r="UX103" s="61"/>
      <c r="UY103" s="61"/>
      <c r="UZ103" s="61"/>
      <c r="VA103" s="61"/>
      <c r="VB103" s="61"/>
      <c r="VC103" s="61"/>
      <c r="VD103" s="61"/>
      <c r="VE103" s="61"/>
      <c r="VF103" s="61"/>
      <c r="VG103" s="61"/>
      <c r="VH103" s="61"/>
      <c r="VI103" s="61"/>
      <c r="VJ103" s="61"/>
      <c r="VK103" s="61"/>
      <c r="VL103" s="61"/>
      <c r="VM103" s="61"/>
      <c r="VN103" s="61"/>
      <c r="VO103" s="61"/>
      <c r="VP103" s="61"/>
      <c r="VQ103" s="61"/>
      <c r="VR103" s="61"/>
      <c r="VS103" s="61"/>
      <c r="VT103" s="61"/>
      <c r="VU103" s="61"/>
      <c r="VV103" s="61"/>
      <c r="VW103" s="61"/>
      <c r="VX103" s="61"/>
      <c r="VY103" s="61"/>
      <c r="VZ103" s="61"/>
      <c r="WA103" s="61"/>
      <c r="WB103" s="61"/>
      <c r="WC103" s="61"/>
      <c r="WD103" s="61"/>
      <c r="WE103" s="61"/>
      <c r="WF103" s="61"/>
      <c r="WG103" s="61"/>
      <c r="WH103" s="61"/>
      <c r="WI103" s="61"/>
      <c r="WJ103" s="61"/>
      <c r="WK103" s="61"/>
      <c r="WL103" s="61"/>
      <c r="WM103" s="61"/>
      <c r="WN103" s="61"/>
      <c r="WO103" s="61"/>
      <c r="WP103" s="61"/>
      <c r="WQ103" s="61"/>
      <c r="WR103" s="61"/>
      <c r="WS103" s="61"/>
      <c r="WT103" s="61"/>
      <c r="WU103" s="61"/>
      <c r="WV103" s="61"/>
      <c r="WW103" s="61"/>
      <c r="WX103" s="61"/>
      <c r="WY103" s="61"/>
      <c r="WZ103" s="61"/>
      <c r="XA103" s="61"/>
      <c r="XB103" s="61"/>
      <c r="XC103" s="61"/>
      <c r="XD103" s="61"/>
      <c r="XE103" s="61"/>
      <c r="XF103" s="61"/>
      <c r="XG103" s="61"/>
      <c r="XH103" s="61"/>
      <c r="XI103" s="61"/>
      <c r="XJ103" s="61"/>
      <c r="XK103" s="61"/>
      <c r="XL103" s="61"/>
      <c r="XM103" s="61"/>
      <c r="XN103" s="61"/>
      <c r="XO103" s="61"/>
      <c r="XP103" s="61"/>
      <c r="XQ103" s="61"/>
      <c r="XR103" s="61"/>
      <c r="XS103" s="61"/>
      <c r="XT103" s="61"/>
      <c r="XU103" s="61"/>
      <c r="XV103" s="61"/>
      <c r="XW103" s="61"/>
      <c r="XX103" s="61"/>
      <c r="XY103" s="61"/>
      <c r="XZ103" s="61"/>
      <c r="YA103" s="61"/>
      <c r="YB103" s="61"/>
      <c r="YC103" s="61"/>
      <c r="YD103" s="61"/>
      <c r="YE103" s="61"/>
      <c r="YF103" s="61"/>
      <c r="YG103" s="61"/>
      <c r="YH103" s="61"/>
      <c r="YI103" s="61"/>
      <c r="YJ103" s="61"/>
      <c r="YK103" s="61"/>
      <c r="YL103" s="61"/>
      <c r="YM103" s="61"/>
      <c r="YN103" s="61"/>
      <c r="YO103" s="61"/>
      <c r="YP103" s="61"/>
      <c r="YQ103" s="61"/>
      <c r="YR103" s="61"/>
      <c r="YS103" s="61"/>
      <c r="YT103" s="61"/>
      <c r="YU103" s="61"/>
      <c r="YV103" s="61"/>
      <c r="YW103" s="61"/>
      <c r="YX103" s="61"/>
      <c r="YY103" s="61"/>
      <c r="YZ103" s="61"/>
      <c r="ZA103" s="61"/>
      <c r="ZB103" s="61"/>
      <c r="ZC103" s="61"/>
      <c r="ZD103" s="61"/>
      <c r="ZE103" s="61"/>
      <c r="ZF103" s="61"/>
      <c r="ZG103" s="61"/>
      <c r="ZH103" s="61"/>
      <c r="ZI103" s="61"/>
      <c r="ZJ103" s="61"/>
      <c r="ZK103" s="61"/>
      <c r="ZL103" s="61"/>
      <c r="ZM103" s="61"/>
      <c r="ZN103" s="61"/>
      <c r="ZO103" s="61"/>
      <c r="ZP103" s="61"/>
      <c r="ZQ103" s="61"/>
      <c r="ZR103" s="61"/>
      <c r="ZS103" s="61"/>
      <c r="ZT103" s="61"/>
      <c r="ZU103" s="61"/>
      <c r="ZV103" s="61"/>
      <c r="ZW103" s="61"/>
      <c r="ZX103" s="61"/>
      <c r="ZY103" s="61"/>
      <c r="ZZ103" s="61"/>
      <c r="AAA103" s="61"/>
      <c r="AAB103" s="61"/>
      <c r="AAC103" s="61"/>
      <c r="AAD103" s="61"/>
      <c r="AAE103" s="61"/>
      <c r="AAF103" s="61"/>
      <c r="AAG103" s="61"/>
      <c r="AAH103" s="61"/>
      <c r="AAI103" s="61"/>
      <c r="AAJ103" s="61"/>
      <c r="AAK103" s="61"/>
      <c r="AAL103" s="61"/>
      <c r="AAM103" s="61"/>
      <c r="AAN103" s="61"/>
      <c r="AAO103" s="61"/>
      <c r="AAP103" s="61"/>
      <c r="AAQ103" s="61"/>
      <c r="AAR103" s="61"/>
      <c r="AAS103" s="61"/>
      <c r="AAT103" s="61"/>
      <c r="AAU103" s="61"/>
      <c r="AAV103" s="61"/>
      <c r="AAW103" s="61"/>
      <c r="AAX103" s="61"/>
      <c r="AAY103" s="61"/>
      <c r="AAZ103" s="61"/>
      <c r="ABA103" s="61"/>
      <c r="ABB103" s="61"/>
      <c r="ABC103" s="61"/>
      <c r="ABD103" s="61"/>
      <c r="ABE103" s="61"/>
      <c r="ABF103" s="61"/>
      <c r="ABG103" s="61"/>
      <c r="ABH103" s="61"/>
      <c r="ABI103" s="61"/>
      <c r="ABJ103" s="61"/>
      <c r="ABK103" s="61"/>
      <c r="ABL103" s="61"/>
      <c r="ABM103" s="61"/>
      <c r="ABN103" s="61"/>
      <c r="ABO103" s="61"/>
      <c r="ABP103" s="61"/>
      <c r="ABQ103" s="61"/>
      <c r="ABR103" s="61"/>
      <c r="ABS103" s="61"/>
      <c r="ABT103" s="61"/>
      <c r="ABU103" s="61"/>
      <c r="ABV103" s="61"/>
      <c r="ABW103" s="61"/>
      <c r="ABX103" s="61"/>
      <c r="ABY103" s="61"/>
      <c r="ABZ103" s="61"/>
      <c r="ACA103" s="61"/>
      <c r="ACB103" s="61"/>
      <c r="ACC103" s="61"/>
      <c r="ACD103" s="61"/>
      <c r="ACE103" s="61"/>
      <c r="ACF103" s="61"/>
      <c r="ACG103" s="61"/>
      <c r="ACH103" s="61"/>
      <c r="ACI103" s="61"/>
      <c r="ACJ103" s="61"/>
      <c r="ACK103" s="61"/>
      <c r="ACL103" s="61"/>
      <c r="ACM103" s="61"/>
      <c r="ACN103" s="61"/>
      <c r="ACO103" s="61"/>
      <c r="ACP103" s="61"/>
      <c r="ACQ103" s="61"/>
      <c r="ACR103" s="61"/>
      <c r="ACS103" s="61"/>
      <c r="ACT103" s="61"/>
      <c r="ACU103" s="61"/>
      <c r="ACV103" s="61"/>
      <c r="ACW103" s="61"/>
      <c r="ACX103" s="61"/>
      <c r="ACY103" s="61"/>
      <c r="ACZ103" s="61"/>
      <c r="ADA103" s="61"/>
      <c r="ADB103" s="61"/>
      <c r="ADC103" s="61"/>
      <c r="ADD103" s="61"/>
      <c r="ADE103" s="61"/>
      <c r="ADF103" s="61"/>
      <c r="ADG103" s="61"/>
      <c r="ADH103" s="61"/>
      <c r="ADI103" s="61"/>
      <c r="ADJ103" s="61"/>
      <c r="ADK103" s="61"/>
      <c r="ADL103" s="61"/>
      <c r="ADM103" s="61"/>
      <c r="ADN103" s="61"/>
      <c r="ADO103" s="61"/>
      <c r="ADP103" s="61"/>
      <c r="ADQ103" s="61"/>
      <c r="ADR103" s="61"/>
      <c r="ADS103" s="61"/>
      <c r="ADT103" s="61"/>
      <c r="ADU103" s="61"/>
      <c r="ADV103" s="61"/>
      <c r="ADW103" s="61"/>
      <c r="ADX103" s="61"/>
      <c r="ADY103" s="61"/>
      <c r="ADZ103" s="61"/>
      <c r="AEA103" s="61"/>
      <c r="AEB103" s="61"/>
      <c r="AEC103" s="61"/>
      <c r="AED103" s="61"/>
      <c r="AEE103" s="61"/>
      <c r="AEF103" s="61"/>
      <c r="AEG103" s="61"/>
      <c r="AEH103" s="61"/>
      <c r="AEI103" s="61"/>
      <c r="AEJ103" s="61"/>
      <c r="AEK103" s="61"/>
      <c r="AEL103" s="61"/>
      <c r="AEM103" s="61"/>
      <c r="AEN103" s="61"/>
      <c r="AEO103" s="61"/>
      <c r="AEP103" s="61"/>
      <c r="AEQ103" s="61"/>
      <c r="AER103" s="61"/>
      <c r="AES103" s="61"/>
      <c r="AET103" s="61"/>
      <c r="AEU103" s="61"/>
      <c r="AEV103" s="61"/>
      <c r="AEW103" s="61"/>
      <c r="AEX103" s="61"/>
      <c r="AEY103" s="61"/>
      <c r="AEZ103" s="61"/>
      <c r="AFA103" s="61"/>
      <c r="AFB103" s="61"/>
      <c r="AFC103" s="61"/>
      <c r="AFD103" s="61"/>
      <c r="AFE103" s="61"/>
      <c r="AFF103" s="61"/>
      <c r="AFG103" s="61"/>
      <c r="AFH103" s="61"/>
      <c r="AFI103" s="61"/>
      <c r="AFJ103" s="61"/>
      <c r="AFK103" s="61"/>
      <c r="AFL103" s="61"/>
      <c r="AFM103" s="61"/>
      <c r="AFN103" s="61"/>
      <c r="AFO103" s="61"/>
      <c r="AFP103" s="61"/>
      <c r="AFQ103" s="61"/>
      <c r="AFR103" s="61"/>
      <c r="AFS103" s="61"/>
      <c r="AFT103" s="61"/>
      <c r="AFU103" s="61"/>
      <c r="AFV103" s="61"/>
      <c r="AFW103" s="61"/>
      <c r="AFX103" s="61"/>
      <c r="AFY103" s="61"/>
      <c r="AFZ103" s="61"/>
      <c r="AGA103" s="61"/>
      <c r="AGB103" s="61"/>
      <c r="AGC103" s="61"/>
      <c r="AGD103" s="61"/>
      <c r="AGE103" s="61"/>
      <c r="AGF103" s="61"/>
      <c r="AGG103" s="61"/>
      <c r="AGH103" s="61"/>
      <c r="AGI103" s="61"/>
      <c r="AGJ103" s="61"/>
      <c r="AGK103" s="61"/>
      <c r="AGL103" s="61"/>
      <c r="AGM103" s="61"/>
      <c r="AGN103" s="61"/>
      <c r="AGO103" s="61"/>
      <c r="AGP103" s="61"/>
      <c r="AGQ103" s="61"/>
      <c r="AGR103" s="61"/>
      <c r="AGS103" s="61"/>
      <c r="AGT103" s="61"/>
      <c r="AGU103" s="61"/>
      <c r="AGV103" s="61"/>
      <c r="AGW103" s="61"/>
      <c r="AGX103" s="61"/>
      <c r="AGY103" s="61"/>
      <c r="AGZ103" s="61"/>
      <c r="AHA103" s="61"/>
      <c r="AHB103" s="61"/>
      <c r="AHC103" s="61"/>
      <c r="AHD103" s="61"/>
      <c r="AHE103" s="61"/>
      <c r="AHF103" s="61"/>
      <c r="AHG103" s="61"/>
      <c r="AHH103" s="61"/>
      <c r="AHI103" s="61"/>
      <c r="AHJ103" s="61"/>
      <c r="AHK103" s="61"/>
      <c r="AHL103" s="61"/>
      <c r="AHM103" s="61"/>
      <c r="AHN103" s="61"/>
      <c r="AHO103" s="61"/>
      <c r="AHP103" s="61"/>
      <c r="AHQ103" s="61"/>
      <c r="AHR103" s="61"/>
      <c r="AHS103" s="61"/>
      <c r="AHT103" s="61"/>
      <c r="AHU103" s="61"/>
      <c r="AHV103" s="61"/>
      <c r="AHW103" s="61"/>
      <c r="AHX103" s="61"/>
      <c r="AHY103" s="61"/>
      <c r="AHZ103" s="61"/>
      <c r="AIA103" s="61"/>
      <c r="AIB103" s="61"/>
      <c r="AIC103" s="61"/>
      <c r="AID103" s="61"/>
      <c r="AIE103" s="61"/>
      <c r="AIF103" s="61"/>
      <c r="AIG103" s="61"/>
      <c r="AIH103" s="61"/>
      <c r="AII103" s="61"/>
      <c r="AIJ103" s="61"/>
      <c r="AIK103" s="61"/>
      <c r="AIL103" s="61"/>
      <c r="AIM103" s="61"/>
      <c r="AIN103" s="61"/>
      <c r="AIO103" s="61"/>
      <c r="AIP103" s="61"/>
      <c r="AIQ103" s="61"/>
      <c r="AIR103" s="61"/>
      <c r="AIS103" s="61"/>
      <c r="AIT103" s="61"/>
      <c r="AIU103" s="61"/>
      <c r="AIV103" s="61"/>
      <c r="AIW103" s="61"/>
      <c r="AIX103" s="61"/>
      <c r="AIY103" s="61"/>
      <c r="AIZ103" s="61"/>
      <c r="AJA103" s="61"/>
      <c r="AJB103" s="61"/>
      <c r="AJC103" s="61"/>
      <c r="AJD103" s="61"/>
      <c r="AJE103" s="61"/>
      <c r="AJF103" s="61"/>
      <c r="AJG103" s="61"/>
      <c r="AJH103" s="61"/>
      <c r="AJI103" s="61"/>
      <c r="AJJ103" s="61"/>
      <c r="AJK103" s="61"/>
      <c r="AJL103" s="61"/>
      <c r="AJM103" s="61"/>
      <c r="AJN103" s="61"/>
      <c r="AJO103" s="61"/>
      <c r="AJP103" s="61"/>
      <c r="AJQ103" s="61"/>
      <c r="AJR103" s="61"/>
      <c r="AJS103" s="61"/>
      <c r="AJT103" s="61"/>
      <c r="AJU103" s="61"/>
      <c r="AJV103" s="61"/>
      <c r="AJW103" s="61"/>
      <c r="AJX103" s="61"/>
      <c r="AJY103" s="61"/>
      <c r="AJZ103" s="61"/>
      <c r="AKA103" s="61"/>
      <c r="AKB103" s="61"/>
      <c r="AKC103" s="61"/>
      <c r="AKD103" s="61"/>
      <c r="AKE103" s="61"/>
      <c r="AKF103" s="61"/>
      <c r="AKG103" s="61"/>
      <c r="AKH103" s="61"/>
      <c r="AKI103" s="61"/>
      <c r="AKJ103" s="61"/>
      <c r="AKK103" s="61"/>
      <c r="AKL103" s="61"/>
      <c r="AKM103" s="61"/>
      <c r="AKN103" s="61"/>
      <c r="AKO103" s="61"/>
      <c r="AKP103" s="61"/>
      <c r="AKQ103" s="61"/>
      <c r="AKR103" s="61"/>
      <c r="AKS103" s="61"/>
      <c r="AKT103" s="61"/>
      <c r="AKU103" s="61"/>
      <c r="AKV103" s="61"/>
      <c r="AKW103" s="61"/>
      <c r="AKX103" s="61"/>
      <c r="AKY103" s="61"/>
      <c r="AKZ103" s="61"/>
      <c r="ALA103" s="61"/>
      <c r="ALB103" s="61"/>
      <c r="ALC103" s="61"/>
      <c r="ALD103" s="61"/>
      <c r="ALE103" s="61"/>
      <c r="ALF103" s="61"/>
      <c r="ALG103" s="61"/>
      <c r="ALH103" s="61"/>
      <c r="ALI103" s="61"/>
      <c r="ALJ103" s="61"/>
      <c r="ALK103" s="61"/>
      <c r="ALL103" s="61"/>
      <c r="ALM103" s="61"/>
      <c r="ALN103" s="61"/>
      <c r="ALO103" s="61"/>
      <c r="ALP103" s="61"/>
      <c r="ALQ103" s="61"/>
      <c r="ALR103" s="61"/>
      <c r="ALS103" s="61"/>
      <c r="ALT103" s="61"/>
      <c r="ALU103" s="61"/>
      <c r="ALV103" s="61"/>
      <c r="ALW103" s="61"/>
      <c r="ALX103" s="61"/>
      <c r="ALY103" s="61"/>
      <c r="ALZ103" s="61"/>
      <c r="AMA103" s="61"/>
      <c r="AMB103" s="61"/>
      <c r="AMC103" s="61"/>
      <c r="AMD103" s="61"/>
      <c r="AME103" s="61"/>
      <c r="AMF103" s="61"/>
      <c r="AMG103" s="61"/>
      <c r="AMH103" s="61"/>
      <c r="AMI103" s="61"/>
      <c r="AMJ103" s="61"/>
      <c r="AMK103" s="61"/>
      <c r="AML103" s="61"/>
    </row>
    <row r="104" spans="1:1026" s="19" customFormat="1">
      <c r="A104" s="12" t="s">
        <v>45</v>
      </c>
      <c r="B104" s="12" t="s">
        <v>23</v>
      </c>
      <c r="C104" s="12" t="s">
        <v>62</v>
      </c>
      <c r="D104" s="12" t="s">
        <v>63</v>
      </c>
      <c r="E104" s="13"/>
      <c r="F104" s="14">
        <v>43595</v>
      </c>
      <c r="G104" s="87"/>
      <c r="H104" s="102">
        <v>3</v>
      </c>
      <c r="I104" s="114">
        <v>1</v>
      </c>
      <c r="J104" s="15"/>
      <c r="K104" s="115">
        <v>2</v>
      </c>
      <c r="L104" s="114"/>
      <c r="M104" s="15"/>
      <c r="N104" s="115"/>
      <c r="O104" s="114"/>
      <c r="P104" s="15"/>
      <c r="Q104" s="88"/>
      <c r="R104" s="144">
        <f t="shared" si="15"/>
        <v>7</v>
      </c>
      <c r="S104" s="102">
        <f t="shared" si="16"/>
        <v>3</v>
      </c>
      <c r="T104" s="146">
        <f t="shared" si="17"/>
        <v>3</v>
      </c>
      <c r="U104" s="135">
        <v>43621</v>
      </c>
      <c r="V104" s="163"/>
      <c r="W104" s="171">
        <v>1</v>
      </c>
      <c r="X104" s="183"/>
      <c r="Y104" s="16">
        <v>1</v>
      </c>
      <c r="Z104" s="184">
        <v>3</v>
      </c>
      <c r="AA104" s="183"/>
      <c r="AB104" s="16"/>
      <c r="AC104" s="184"/>
      <c r="AD104" s="183"/>
      <c r="AE104" s="16"/>
      <c r="AF104" s="165"/>
      <c r="AG104" s="206">
        <f t="shared" si="22"/>
        <v>11</v>
      </c>
      <c r="AH104" s="171">
        <f t="shared" si="18"/>
        <v>4</v>
      </c>
      <c r="AI104" s="208">
        <f t="shared" si="19"/>
        <v>1</v>
      </c>
      <c r="AJ104" s="204">
        <v>6</v>
      </c>
      <c r="AK104" s="17">
        <f t="shared" si="20"/>
        <v>0</v>
      </c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  <c r="PC104" s="18"/>
      <c r="PD104" s="18"/>
      <c r="PE104" s="18"/>
      <c r="PF104" s="18"/>
      <c r="PG104" s="18"/>
      <c r="PH104" s="18"/>
      <c r="PI104" s="18"/>
      <c r="PJ104" s="18"/>
      <c r="PK104" s="18"/>
      <c r="PL104" s="18"/>
      <c r="PM104" s="18"/>
      <c r="PN104" s="18"/>
      <c r="PO104" s="18"/>
      <c r="PP104" s="18"/>
      <c r="PQ104" s="18"/>
      <c r="PR104" s="18"/>
      <c r="PS104" s="18"/>
      <c r="PT104" s="18"/>
      <c r="PU104" s="18"/>
      <c r="PV104" s="18"/>
      <c r="PW104" s="18"/>
      <c r="PX104" s="18"/>
      <c r="PY104" s="18"/>
      <c r="PZ104" s="18"/>
      <c r="QA104" s="18"/>
      <c r="QB104" s="18"/>
      <c r="QC104" s="18"/>
      <c r="QD104" s="18"/>
      <c r="QE104" s="18"/>
      <c r="QF104" s="18"/>
      <c r="QG104" s="18"/>
      <c r="QH104" s="18"/>
      <c r="QI104" s="18"/>
      <c r="QJ104" s="18"/>
      <c r="QK104" s="18"/>
      <c r="QL104" s="18"/>
      <c r="QM104" s="18"/>
      <c r="QN104" s="18"/>
      <c r="QO104" s="18"/>
      <c r="QP104" s="18"/>
      <c r="QQ104" s="18"/>
      <c r="QR104" s="18"/>
      <c r="QS104" s="18"/>
      <c r="QT104" s="18"/>
      <c r="QU104" s="18"/>
      <c r="QV104" s="18"/>
      <c r="QW104" s="18"/>
      <c r="QX104" s="18"/>
      <c r="QY104" s="18"/>
      <c r="QZ104" s="18"/>
      <c r="RA104" s="18"/>
      <c r="RB104" s="18"/>
      <c r="RC104" s="18"/>
      <c r="RD104" s="18"/>
      <c r="RE104" s="18"/>
      <c r="RF104" s="18"/>
      <c r="RG104" s="18"/>
      <c r="RH104" s="18"/>
      <c r="RI104" s="18"/>
      <c r="RJ104" s="18"/>
      <c r="RK104" s="18"/>
      <c r="RL104" s="18"/>
      <c r="RM104" s="18"/>
      <c r="RN104" s="18"/>
      <c r="RO104" s="18"/>
      <c r="RP104" s="18"/>
      <c r="RQ104" s="18"/>
      <c r="RR104" s="18"/>
      <c r="RS104" s="18"/>
      <c r="RT104" s="18"/>
      <c r="RU104" s="18"/>
      <c r="RV104" s="18"/>
      <c r="RW104" s="18"/>
      <c r="RX104" s="18"/>
      <c r="RY104" s="18"/>
      <c r="RZ104" s="18"/>
      <c r="SA104" s="18"/>
      <c r="SB104" s="18"/>
      <c r="SC104" s="18"/>
      <c r="SD104" s="18"/>
      <c r="SE104" s="18"/>
      <c r="SF104" s="18"/>
      <c r="SG104" s="18"/>
      <c r="SH104" s="18"/>
      <c r="SI104" s="18"/>
      <c r="SJ104" s="18"/>
      <c r="SK104" s="18"/>
      <c r="SL104" s="18"/>
      <c r="SM104" s="18"/>
      <c r="SN104" s="18"/>
      <c r="SO104" s="18"/>
      <c r="SP104" s="18"/>
      <c r="SQ104" s="18"/>
      <c r="SR104" s="18"/>
      <c r="SS104" s="18"/>
      <c r="ST104" s="18"/>
      <c r="SU104" s="18"/>
      <c r="SV104" s="18"/>
      <c r="SW104" s="18"/>
      <c r="SX104" s="18"/>
      <c r="SY104" s="18"/>
      <c r="SZ104" s="18"/>
      <c r="TA104" s="18"/>
      <c r="TB104" s="18"/>
      <c r="TC104" s="18"/>
      <c r="TD104" s="18"/>
      <c r="TE104" s="18"/>
      <c r="TF104" s="18"/>
      <c r="TG104" s="18"/>
      <c r="TH104" s="18"/>
      <c r="TI104" s="18"/>
      <c r="TJ104" s="18"/>
      <c r="TK104" s="18"/>
      <c r="TL104" s="18"/>
      <c r="TM104" s="18"/>
      <c r="TN104" s="18"/>
      <c r="TO104" s="18"/>
      <c r="TP104" s="18"/>
      <c r="TQ104" s="18"/>
      <c r="TR104" s="18"/>
      <c r="TS104" s="18"/>
      <c r="TT104" s="18"/>
      <c r="TU104" s="18"/>
      <c r="TV104" s="18"/>
      <c r="TW104" s="18"/>
      <c r="TX104" s="18"/>
      <c r="TY104" s="18"/>
      <c r="TZ104" s="18"/>
      <c r="UA104" s="18"/>
      <c r="UB104" s="18"/>
      <c r="UC104" s="18"/>
      <c r="UD104" s="18"/>
      <c r="UE104" s="18"/>
      <c r="UF104" s="18"/>
      <c r="UG104" s="18"/>
      <c r="UH104" s="18"/>
      <c r="UI104" s="18"/>
      <c r="UJ104" s="18"/>
      <c r="UK104" s="18"/>
      <c r="UL104" s="18"/>
      <c r="UM104" s="18"/>
      <c r="UN104" s="18"/>
      <c r="UO104" s="18"/>
      <c r="UP104" s="18"/>
      <c r="UQ104" s="18"/>
      <c r="UR104" s="18"/>
      <c r="US104" s="18"/>
      <c r="UT104" s="18"/>
      <c r="UU104" s="18"/>
      <c r="UV104" s="18"/>
      <c r="UW104" s="18"/>
      <c r="UX104" s="18"/>
      <c r="UY104" s="18"/>
      <c r="UZ104" s="18"/>
      <c r="VA104" s="18"/>
      <c r="VB104" s="18"/>
      <c r="VC104" s="18"/>
      <c r="VD104" s="18"/>
      <c r="VE104" s="18"/>
      <c r="VF104" s="18"/>
      <c r="VG104" s="18"/>
      <c r="VH104" s="18"/>
      <c r="VI104" s="18"/>
      <c r="VJ104" s="18"/>
      <c r="VK104" s="18"/>
      <c r="VL104" s="18"/>
      <c r="VM104" s="18"/>
      <c r="VN104" s="18"/>
      <c r="VO104" s="18"/>
      <c r="VP104" s="18"/>
      <c r="VQ104" s="18"/>
      <c r="VR104" s="18"/>
      <c r="VS104" s="18"/>
      <c r="VT104" s="18"/>
      <c r="VU104" s="18"/>
      <c r="VV104" s="18"/>
      <c r="VW104" s="18"/>
      <c r="VX104" s="18"/>
      <c r="VY104" s="18"/>
      <c r="VZ104" s="18"/>
      <c r="WA104" s="18"/>
      <c r="WB104" s="18"/>
      <c r="WC104" s="18"/>
      <c r="WD104" s="18"/>
      <c r="WE104" s="18"/>
      <c r="WF104" s="18"/>
      <c r="WG104" s="18"/>
      <c r="WH104" s="18"/>
      <c r="WI104" s="18"/>
      <c r="WJ104" s="18"/>
      <c r="WK104" s="18"/>
      <c r="WL104" s="18"/>
      <c r="WM104" s="18"/>
      <c r="WN104" s="18"/>
      <c r="WO104" s="18"/>
      <c r="WP104" s="18"/>
      <c r="WQ104" s="18"/>
      <c r="WR104" s="18"/>
      <c r="WS104" s="18"/>
      <c r="WT104" s="18"/>
      <c r="WU104" s="18"/>
      <c r="WV104" s="18"/>
      <c r="WW104" s="18"/>
      <c r="WX104" s="18"/>
      <c r="WY104" s="18"/>
      <c r="WZ104" s="18"/>
      <c r="XA104" s="18"/>
      <c r="XB104" s="18"/>
      <c r="XC104" s="18"/>
      <c r="XD104" s="18"/>
      <c r="XE104" s="18"/>
      <c r="XF104" s="18"/>
      <c r="XG104" s="18"/>
      <c r="XH104" s="18"/>
      <c r="XI104" s="18"/>
      <c r="XJ104" s="18"/>
      <c r="XK104" s="18"/>
      <c r="XL104" s="18"/>
      <c r="XM104" s="18"/>
      <c r="XN104" s="18"/>
      <c r="XO104" s="18"/>
      <c r="XP104" s="18"/>
      <c r="XQ104" s="18"/>
      <c r="XR104" s="18"/>
      <c r="XS104" s="18"/>
      <c r="XT104" s="18"/>
      <c r="XU104" s="18"/>
      <c r="XV104" s="18"/>
      <c r="XW104" s="18"/>
      <c r="XX104" s="18"/>
      <c r="XY104" s="18"/>
      <c r="XZ104" s="18"/>
      <c r="YA104" s="18"/>
      <c r="YB104" s="18"/>
      <c r="YC104" s="18"/>
      <c r="YD104" s="18"/>
      <c r="YE104" s="18"/>
      <c r="YF104" s="18"/>
      <c r="YG104" s="18"/>
      <c r="YH104" s="18"/>
      <c r="YI104" s="18"/>
      <c r="YJ104" s="18"/>
      <c r="YK104" s="18"/>
      <c r="YL104" s="18"/>
      <c r="YM104" s="18"/>
      <c r="YN104" s="18"/>
      <c r="YO104" s="18"/>
      <c r="YP104" s="18"/>
      <c r="YQ104" s="18"/>
      <c r="YR104" s="18"/>
      <c r="YS104" s="18"/>
      <c r="YT104" s="18"/>
      <c r="YU104" s="18"/>
      <c r="YV104" s="18"/>
      <c r="YW104" s="18"/>
      <c r="YX104" s="18"/>
      <c r="YY104" s="18"/>
      <c r="YZ104" s="18"/>
      <c r="ZA104" s="18"/>
      <c r="ZB104" s="18"/>
      <c r="ZC104" s="18"/>
      <c r="ZD104" s="18"/>
      <c r="ZE104" s="18"/>
      <c r="ZF104" s="18"/>
      <c r="ZG104" s="18"/>
      <c r="ZH104" s="18"/>
      <c r="ZI104" s="18"/>
      <c r="ZJ104" s="18"/>
      <c r="ZK104" s="18"/>
      <c r="ZL104" s="18"/>
      <c r="ZM104" s="18"/>
      <c r="ZN104" s="18"/>
      <c r="ZO104" s="18"/>
      <c r="ZP104" s="18"/>
      <c r="ZQ104" s="18"/>
      <c r="ZR104" s="18"/>
      <c r="ZS104" s="18"/>
      <c r="ZT104" s="18"/>
      <c r="ZU104" s="18"/>
      <c r="ZV104" s="18"/>
      <c r="ZW104" s="18"/>
      <c r="ZX104" s="18"/>
      <c r="ZY104" s="18"/>
      <c r="ZZ104" s="18"/>
      <c r="AAA104" s="18"/>
      <c r="AAB104" s="18"/>
      <c r="AAC104" s="18"/>
      <c r="AAD104" s="18"/>
      <c r="AAE104" s="18"/>
      <c r="AAF104" s="18"/>
      <c r="AAG104" s="18"/>
      <c r="AAH104" s="18"/>
      <c r="AAI104" s="18"/>
      <c r="AAJ104" s="18"/>
      <c r="AAK104" s="18"/>
      <c r="AAL104" s="18"/>
      <c r="AAM104" s="18"/>
      <c r="AAN104" s="18"/>
      <c r="AAO104" s="18"/>
      <c r="AAP104" s="18"/>
      <c r="AAQ104" s="18"/>
      <c r="AAR104" s="18"/>
      <c r="AAS104" s="18"/>
      <c r="AAT104" s="18"/>
      <c r="AAU104" s="18"/>
      <c r="AAV104" s="18"/>
      <c r="AAW104" s="18"/>
      <c r="AAX104" s="18"/>
      <c r="AAY104" s="18"/>
      <c r="AAZ104" s="18"/>
      <c r="ABA104" s="18"/>
      <c r="ABB104" s="18"/>
      <c r="ABC104" s="18"/>
      <c r="ABD104" s="18"/>
      <c r="ABE104" s="18"/>
      <c r="ABF104" s="18"/>
      <c r="ABG104" s="18"/>
      <c r="ABH104" s="18"/>
      <c r="ABI104" s="18"/>
      <c r="ABJ104" s="18"/>
      <c r="ABK104" s="18"/>
      <c r="ABL104" s="18"/>
      <c r="ABM104" s="18"/>
      <c r="ABN104" s="18"/>
      <c r="ABO104" s="18"/>
      <c r="ABP104" s="18"/>
      <c r="ABQ104" s="18"/>
      <c r="ABR104" s="18"/>
      <c r="ABS104" s="18"/>
      <c r="ABT104" s="18"/>
      <c r="ABU104" s="18"/>
      <c r="ABV104" s="18"/>
      <c r="ABW104" s="18"/>
      <c r="ABX104" s="18"/>
      <c r="ABY104" s="18"/>
      <c r="ABZ104" s="18"/>
      <c r="ACA104" s="18"/>
      <c r="ACB104" s="18"/>
      <c r="ACC104" s="18"/>
      <c r="ACD104" s="18"/>
      <c r="ACE104" s="18"/>
      <c r="ACF104" s="18"/>
      <c r="ACG104" s="18"/>
      <c r="ACH104" s="18"/>
      <c r="ACI104" s="18"/>
      <c r="ACJ104" s="18"/>
      <c r="ACK104" s="18"/>
      <c r="ACL104" s="18"/>
      <c r="ACM104" s="18"/>
      <c r="ACN104" s="18"/>
      <c r="ACO104" s="18"/>
      <c r="ACP104" s="18"/>
      <c r="ACQ104" s="18"/>
      <c r="ACR104" s="18"/>
      <c r="ACS104" s="18"/>
      <c r="ACT104" s="18"/>
      <c r="ACU104" s="18"/>
      <c r="ACV104" s="18"/>
      <c r="ACW104" s="18"/>
      <c r="ACX104" s="18"/>
      <c r="ACY104" s="18"/>
      <c r="ACZ104" s="18"/>
      <c r="ADA104" s="18"/>
      <c r="ADB104" s="18"/>
      <c r="ADC104" s="18"/>
      <c r="ADD104" s="18"/>
      <c r="ADE104" s="18"/>
      <c r="ADF104" s="18"/>
      <c r="ADG104" s="18"/>
      <c r="ADH104" s="18"/>
      <c r="ADI104" s="18"/>
      <c r="ADJ104" s="18"/>
      <c r="ADK104" s="18"/>
      <c r="ADL104" s="18"/>
      <c r="ADM104" s="18"/>
      <c r="ADN104" s="18"/>
      <c r="ADO104" s="18"/>
      <c r="ADP104" s="18"/>
      <c r="ADQ104" s="18"/>
      <c r="ADR104" s="18"/>
      <c r="ADS104" s="18"/>
      <c r="ADT104" s="18"/>
      <c r="ADU104" s="18"/>
      <c r="ADV104" s="18"/>
      <c r="ADW104" s="18"/>
      <c r="ADX104" s="18"/>
      <c r="ADY104" s="18"/>
      <c r="ADZ104" s="18"/>
      <c r="AEA104" s="18"/>
      <c r="AEB104" s="18"/>
      <c r="AEC104" s="18"/>
      <c r="AED104" s="18"/>
      <c r="AEE104" s="18"/>
      <c r="AEF104" s="18"/>
      <c r="AEG104" s="18"/>
      <c r="AEH104" s="18"/>
      <c r="AEI104" s="18"/>
      <c r="AEJ104" s="18"/>
      <c r="AEK104" s="18"/>
      <c r="AEL104" s="18"/>
      <c r="AEM104" s="18"/>
      <c r="AEN104" s="18"/>
      <c r="AEO104" s="18"/>
      <c r="AEP104" s="18"/>
      <c r="AEQ104" s="18"/>
      <c r="AER104" s="18"/>
      <c r="AES104" s="18"/>
      <c r="AET104" s="18"/>
      <c r="AEU104" s="18"/>
      <c r="AEV104" s="18"/>
      <c r="AEW104" s="18"/>
      <c r="AEX104" s="18"/>
      <c r="AEY104" s="18"/>
      <c r="AEZ104" s="18"/>
      <c r="AFA104" s="18"/>
      <c r="AFB104" s="18"/>
      <c r="AFC104" s="18"/>
      <c r="AFD104" s="18"/>
      <c r="AFE104" s="18"/>
      <c r="AFF104" s="18"/>
      <c r="AFG104" s="18"/>
      <c r="AFH104" s="18"/>
      <c r="AFI104" s="18"/>
      <c r="AFJ104" s="18"/>
      <c r="AFK104" s="18"/>
      <c r="AFL104" s="18"/>
      <c r="AFM104" s="18"/>
      <c r="AFN104" s="18"/>
      <c r="AFO104" s="18"/>
      <c r="AFP104" s="18"/>
      <c r="AFQ104" s="18"/>
      <c r="AFR104" s="18"/>
      <c r="AFS104" s="18"/>
      <c r="AFT104" s="18"/>
      <c r="AFU104" s="18"/>
      <c r="AFV104" s="18"/>
      <c r="AFW104" s="18"/>
      <c r="AFX104" s="18"/>
      <c r="AFY104" s="18"/>
      <c r="AFZ104" s="18"/>
      <c r="AGA104" s="18"/>
      <c r="AGB104" s="18"/>
      <c r="AGC104" s="18"/>
      <c r="AGD104" s="18"/>
      <c r="AGE104" s="18"/>
      <c r="AGF104" s="18"/>
      <c r="AGG104" s="18"/>
      <c r="AGH104" s="18"/>
      <c r="AGI104" s="18"/>
      <c r="AGJ104" s="18"/>
      <c r="AGK104" s="18"/>
      <c r="AGL104" s="18"/>
      <c r="AGM104" s="18"/>
      <c r="AGN104" s="18"/>
      <c r="AGO104" s="18"/>
      <c r="AGP104" s="18"/>
      <c r="AGQ104" s="18"/>
      <c r="AGR104" s="18"/>
      <c r="AGS104" s="18"/>
      <c r="AGT104" s="18"/>
      <c r="AGU104" s="18"/>
      <c r="AGV104" s="18"/>
      <c r="AGW104" s="18"/>
      <c r="AGX104" s="18"/>
      <c r="AGY104" s="18"/>
      <c r="AGZ104" s="18"/>
      <c r="AHA104" s="18"/>
      <c r="AHB104" s="18"/>
      <c r="AHC104" s="18"/>
      <c r="AHD104" s="18"/>
      <c r="AHE104" s="18"/>
      <c r="AHF104" s="18"/>
      <c r="AHG104" s="18"/>
      <c r="AHH104" s="18"/>
      <c r="AHI104" s="18"/>
      <c r="AHJ104" s="18"/>
      <c r="AHK104" s="18"/>
      <c r="AHL104" s="18"/>
      <c r="AHM104" s="18"/>
      <c r="AHN104" s="18"/>
      <c r="AHO104" s="18"/>
      <c r="AHP104" s="18"/>
      <c r="AHQ104" s="18"/>
      <c r="AHR104" s="18"/>
      <c r="AHS104" s="18"/>
      <c r="AHT104" s="18"/>
      <c r="AHU104" s="18"/>
      <c r="AHV104" s="18"/>
      <c r="AHW104" s="18"/>
      <c r="AHX104" s="18"/>
      <c r="AHY104" s="18"/>
      <c r="AHZ104" s="18"/>
      <c r="AIA104" s="18"/>
      <c r="AIB104" s="18"/>
      <c r="AIC104" s="18"/>
      <c r="AID104" s="18"/>
      <c r="AIE104" s="18"/>
      <c r="AIF104" s="18"/>
      <c r="AIG104" s="18"/>
      <c r="AIH104" s="18"/>
      <c r="AII104" s="18"/>
      <c r="AIJ104" s="18"/>
      <c r="AIK104" s="18"/>
      <c r="AIL104" s="18"/>
      <c r="AIM104" s="18"/>
      <c r="AIN104" s="18"/>
      <c r="AIO104" s="18"/>
      <c r="AIP104" s="18"/>
      <c r="AIQ104" s="18"/>
      <c r="AIR104" s="18"/>
      <c r="AIS104" s="18"/>
      <c r="AIT104" s="18"/>
      <c r="AIU104" s="18"/>
      <c r="AIV104" s="18"/>
      <c r="AIW104" s="18"/>
      <c r="AIX104" s="18"/>
      <c r="AIY104" s="18"/>
      <c r="AIZ104" s="18"/>
      <c r="AJA104" s="18"/>
      <c r="AJB104" s="18"/>
      <c r="AJC104" s="18"/>
      <c r="AJD104" s="18"/>
      <c r="AJE104" s="18"/>
      <c r="AJF104" s="18"/>
      <c r="AJG104" s="18"/>
      <c r="AJH104" s="18"/>
      <c r="AJI104" s="18"/>
      <c r="AJJ104" s="18"/>
      <c r="AJK104" s="18"/>
      <c r="AJL104" s="18"/>
      <c r="AJM104" s="18"/>
      <c r="AJN104" s="18"/>
      <c r="AJO104" s="18"/>
      <c r="AJP104" s="18"/>
      <c r="AJQ104" s="18"/>
      <c r="AJR104" s="18"/>
      <c r="AJS104" s="18"/>
      <c r="AJT104" s="18"/>
      <c r="AJU104" s="18"/>
      <c r="AJV104" s="18"/>
      <c r="AJW104" s="18"/>
      <c r="AJX104" s="18"/>
      <c r="AJY104" s="18"/>
      <c r="AJZ104" s="18"/>
      <c r="AKA104" s="18"/>
      <c r="AKB104" s="18"/>
      <c r="AKC104" s="18"/>
      <c r="AKD104" s="18"/>
      <c r="AKE104" s="18"/>
      <c r="AKF104" s="18"/>
      <c r="AKG104" s="18"/>
      <c r="AKH104" s="18"/>
      <c r="AKI104" s="18"/>
      <c r="AKJ104" s="18"/>
      <c r="AKK104" s="18"/>
      <c r="AKL104" s="18"/>
      <c r="AKM104" s="18"/>
      <c r="AKN104" s="18"/>
      <c r="AKO104" s="18"/>
      <c r="AKP104" s="18"/>
      <c r="AKQ104" s="18"/>
      <c r="AKR104" s="18"/>
      <c r="AKS104" s="18"/>
      <c r="AKT104" s="18"/>
      <c r="AKU104" s="18"/>
      <c r="AKV104" s="18"/>
      <c r="AKW104" s="18"/>
      <c r="AKX104" s="18"/>
      <c r="AKY104" s="18"/>
      <c r="AKZ104" s="18"/>
      <c r="ALA104" s="18"/>
      <c r="ALB104" s="18"/>
      <c r="ALC104" s="18"/>
      <c r="ALD104" s="18"/>
      <c r="ALE104" s="18"/>
      <c r="ALF104" s="18"/>
      <c r="ALG104" s="18"/>
      <c r="ALH104" s="18"/>
      <c r="ALI104" s="18"/>
      <c r="ALJ104" s="18"/>
      <c r="ALK104" s="18"/>
      <c r="ALL104" s="18"/>
      <c r="ALM104" s="18"/>
      <c r="ALN104" s="18"/>
      <c r="ALO104" s="18"/>
      <c r="ALP104" s="18"/>
      <c r="ALQ104" s="18"/>
      <c r="ALR104" s="18"/>
      <c r="ALS104" s="18"/>
      <c r="ALT104" s="18"/>
      <c r="ALU104" s="18"/>
      <c r="ALV104" s="18"/>
      <c r="ALW104" s="18"/>
      <c r="ALX104" s="18"/>
      <c r="ALY104" s="18"/>
      <c r="ALZ104" s="18"/>
      <c r="AMA104" s="18"/>
      <c r="AMB104" s="18"/>
      <c r="AMC104" s="18"/>
      <c r="AMD104" s="18"/>
      <c r="AME104" s="18"/>
      <c r="AMF104" s="18"/>
      <c r="AMG104" s="18"/>
      <c r="AMH104" s="18"/>
      <c r="AMI104" s="18"/>
      <c r="AMJ104" s="18"/>
      <c r="AMK104" s="18"/>
      <c r="AML104" s="18"/>
    </row>
    <row r="105" spans="1:1026" s="19" customFormat="1">
      <c r="A105" s="12" t="s">
        <v>45</v>
      </c>
      <c r="B105" s="12" t="s">
        <v>23</v>
      </c>
      <c r="C105" s="12" t="s">
        <v>60</v>
      </c>
      <c r="D105" s="12" t="s">
        <v>57</v>
      </c>
      <c r="E105" s="13" t="s">
        <v>61</v>
      </c>
      <c r="F105" s="14">
        <v>43598</v>
      </c>
      <c r="G105" s="87"/>
      <c r="H105" s="102"/>
      <c r="I105" s="114"/>
      <c r="J105" s="15"/>
      <c r="K105" s="115"/>
      <c r="L105" s="114"/>
      <c r="M105" s="15"/>
      <c r="N105" s="115"/>
      <c r="O105" s="114"/>
      <c r="P105" s="15"/>
      <c r="Q105" s="88"/>
      <c r="R105" s="144">
        <f t="shared" ref="R105:R136" si="23">+I105*$I$8+J105*$J$8+K105*$K$8</f>
        <v>0</v>
      </c>
      <c r="S105" s="102">
        <f t="shared" ref="S105:S136" si="24">+I105+J105+K105+L105+M105+N105</f>
        <v>0</v>
      </c>
      <c r="T105" s="146">
        <f t="shared" ref="T105:T136" si="25">+H105+L105+M105+N105+O105+P105+Q105</f>
        <v>0</v>
      </c>
      <c r="U105" s="135">
        <v>43621</v>
      </c>
      <c r="V105" s="163"/>
      <c r="W105" s="171"/>
      <c r="X105" s="183"/>
      <c r="Y105" s="16">
        <v>1</v>
      </c>
      <c r="Z105" s="184">
        <v>1</v>
      </c>
      <c r="AA105" s="183"/>
      <c r="AB105" s="16"/>
      <c r="AC105" s="184"/>
      <c r="AD105" s="183"/>
      <c r="AE105" s="16"/>
      <c r="AF105" s="165"/>
      <c r="AG105" s="206">
        <f t="shared" si="22"/>
        <v>5</v>
      </c>
      <c r="AH105" s="171">
        <f t="shared" ref="AH105:AH136" si="26">+X105+Y105+Z105+AA105+AB105+AC105</f>
        <v>2</v>
      </c>
      <c r="AI105" s="208">
        <f t="shared" ref="AI105:AI136" si="27">+W105+AA105+AB105+AC105+AD105+AE105+AF105</f>
        <v>0</v>
      </c>
      <c r="AJ105" s="204">
        <f t="shared" si="21"/>
        <v>2</v>
      </c>
      <c r="AK105" s="17">
        <f t="shared" si="20"/>
        <v>0</v>
      </c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18"/>
      <c r="OP105" s="18"/>
      <c r="OQ105" s="18"/>
      <c r="OR105" s="18"/>
      <c r="OS105" s="18"/>
      <c r="OT105" s="18"/>
      <c r="OU105" s="18"/>
      <c r="OV105" s="18"/>
      <c r="OW105" s="18"/>
      <c r="OX105" s="18"/>
      <c r="OY105" s="18"/>
      <c r="OZ105" s="18"/>
      <c r="PA105" s="18"/>
      <c r="PB105" s="18"/>
      <c r="PC105" s="18"/>
      <c r="PD105" s="18"/>
      <c r="PE105" s="18"/>
      <c r="PF105" s="18"/>
      <c r="PG105" s="18"/>
      <c r="PH105" s="18"/>
      <c r="PI105" s="18"/>
      <c r="PJ105" s="18"/>
      <c r="PK105" s="18"/>
      <c r="PL105" s="18"/>
      <c r="PM105" s="18"/>
      <c r="PN105" s="18"/>
      <c r="PO105" s="18"/>
      <c r="PP105" s="18"/>
      <c r="PQ105" s="18"/>
      <c r="PR105" s="18"/>
      <c r="PS105" s="18"/>
      <c r="PT105" s="18"/>
      <c r="PU105" s="18"/>
      <c r="PV105" s="18"/>
      <c r="PW105" s="18"/>
      <c r="PX105" s="18"/>
      <c r="PY105" s="18"/>
      <c r="PZ105" s="18"/>
      <c r="QA105" s="18"/>
      <c r="QB105" s="18"/>
      <c r="QC105" s="18"/>
      <c r="QD105" s="18"/>
      <c r="QE105" s="18"/>
      <c r="QF105" s="18"/>
      <c r="QG105" s="18"/>
      <c r="QH105" s="18"/>
      <c r="QI105" s="18"/>
      <c r="QJ105" s="18"/>
      <c r="QK105" s="18"/>
      <c r="QL105" s="18"/>
      <c r="QM105" s="18"/>
      <c r="QN105" s="18"/>
      <c r="QO105" s="18"/>
      <c r="QP105" s="18"/>
      <c r="QQ105" s="18"/>
      <c r="QR105" s="18"/>
      <c r="QS105" s="18"/>
      <c r="QT105" s="18"/>
      <c r="QU105" s="18"/>
      <c r="QV105" s="18"/>
      <c r="QW105" s="18"/>
      <c r="QX105" s="18"/>
      <c r="QY105" s="18"/>
      <c r="QZ105" s="18"/>
      <c r="RA105" s="18"/>
      <c r="RB105" s="18"/>
      <c r="RC105" s="18"/>
      <c r="RD105" s="18"/>
      <c r="RE105" s="18"/>
      <c r="RF105" s="18"/>
      <c r="RG105" s="18"/>
      <c r="RH105" s="18"/>
      <c r="RI105" s="18"/>
      <c r="RJ105" s="18"/>
      <c r="RK105" s="18"/>
      <c r="RL105" s="18"/>
      <c r="RM105" s="18"/>
      <c r="RN105" s="18"/>
      <c r="RO105" s="18"/>
      <c r="RP105" s="18"/>
      <c r="RQ105" s="18"/>
      <c r="RR105" s="18"/>
      <c r="RS105" s="18"/>
      <c r="RT105" s="18"/>
      <c r="RU105" s="18"/>
      <c r="RV105" s="18"/>
      <c r="RW105" s="18"/>
      <c r="RX105" s="18"/>
      <c r="RY105" s="18"/>
      <c r="RZ105" s="18"/>
      <c r="SA105" s="18"/>
      <c r="SB105" s="18"/>
      <c r="SC105" s="18"/>
      <c r="SD105" s="18"/>
      <c r="SE105" s="18"/>
      <c r="SF105" s="18"/>
      <c r="SG105" s="18"/>
      <c r="SH105" s="18"/>
      <c r="SI105" s="18"/>
      <c r="SJ105" s="18"/>
      <c r="SK105" s="18"/>
      <c r="SL105" s="18"/>
      <c r="SM105" s="18"/>
      <c r="SN105" s="18"/>
      <c r="SO105" s="18"/>
      <c r="SP105" s="18"/>
      <c r="SQ105" s="18"/>
      <c r="SR105" s="18"/>
      <c r="SS105" s="18"/>
      <c r="ST105" s="18"/>
      <c r="SU105" s="18"/>
      <c r="SV105" s="18"/>
      <c r="SW105" s="18"/>
      <c r="SX105" s="18"/>
      <c r="SY105" s="18"/>
      <c r="SZ105" s="18"/>
      <c r="TA105" s="18"/>
      <c r="TB105" s="18"/>
      <c r="TC105" s="18"/>
      <c r="TD105" s="18"/>
      <c r="TE105" s="18"/>
      <c r="TF105" s="18"/>
      <c r="TG105" s="18"/>
      <c r="TH105" s="18"/>
      <c r="TI105" s="18"/>
      <c r="TJ105" s="18"/>
      <c r="TK105" s="18"/>
      <c r="TL105" s="18"/>
      <c r="TM105" s="18"/>
      <c r="TN105" s="18"/>
      <c r="TO105" s="18"/>
      <c r="TP105" s="18"/>
      <c r="TQ105" s="18"/>
      <c r="TR105" s="18"/>
      <c r="TS105" s="18"/>
      <c r="TT105" s="18"/>
      <c r="TU105" s="18"/>
      <c r="TV105" s="18"/>
      <c r="TW105" s="18"/>
      <c r="TX105" s="18"/>
      <c r="TY105" s="18"/>
      <c r="TZ105" s="18"/>
      <c r="UA105" s="18"/>
      <c r="UB105" s="18"/>
      <c r="UC105" s="18"/>
      <c r="UD105" s="18"/>
      <c r="UE105" s="18"/>
      <c r="UF105" s="18"/>
      <c r="UG105" s="18"/>
      <c r="UH105" s="18"/>
      <c r="UI105" s="18"/>
      <c r="UJ105" s="18"/>
      <c r="UK105" s="18"/>
      <c r="UL105" s="18"/>
      <c r="UM105" s="18"/>
      <c r="UN105" s="18"/>
      <c r="UO105" s="18"/>
      <c r="UP105" s="18"/>
      <c r="UQ105" s="18"/>
      <c r="UR105" s="18"/>
      <c r="US105" s="18"/>
      <c r="UT105" s="18"/>
      <c r="UU105" s="18"/>
      <c r="UV105" s="18"/>
      <c r="UW105" s="18"/>
      <c r="UX105" s="18"/>
      <c r="UY105" s="18"/>
      <c r="UZ105" s="18"/>
      <c r="VA105" s="18"/>
      <c r="VB105" s="18"/>
      <c r="VC105" s="18"/>
      <c r="VD105" s="18"/>
      <c r="VE105" s="18"/>
      <c r="VF105" s="18"/>
      <c r="VG105" s="18"/>
      <c r="VH105" s="18"/>
      <c r="VI105" s="18"/>
      <c r="VJ105" s="18"/>
      <c r="VK105" s="18"/>
      <c r="VL105" s="18"/>
      <c r="VM105" s="18"/>
      <c r="VN105" s="18"/>
      <c r="VO105" s="18"/>
      <c r="VP105" s="18"/>
      <c r="VQ105" s="18"/>
      <c r="VR105" s="18"/>
      <c r="VS105" s="18"/>
      <c r="VT105" s="18"/>
      <c r="VU105" s="18"/>
      <c r="VV105" s="18"/>
      <c r="VW105" s="18"/>
      <c r="VX105" s="18"/>
      <c r="VY105" s="18"/>
      <c r="VZ105" s="18"/>
      <c r="WA105" s="18"/>
      <c r="WB105" s="18"/>
      <c r="WC105" s="18"/>
      <c r="WD105" s="18"/>
      <c r="WE105" s="18"/>
      <c r="WF105" s="18"/>
      <c r="WG105" s="18"/>
      <c r="WH105" s="18"/>
      <c r="WI105" s="18"/>
      <c r="WJ105" s="18"/>
      <c r="WK105" s="18"/>
      <c r="WL105" s="18"/>
      <c r="WM105" s="18"/>
      <c r="WN105" s="18"/>
      <c r="WO105" s="18"/>
      <c r="WP105" s="18"/>
      <c r="WQ105" s="18"/>
      <c r="WR105" s="18"/>
      <c r="WS105" s="18"/>
      <c r="WT105" s="18"/>
      <c r="WU105" s="18"/>
      <c r="WV105" s="18"/>
      <c r="WW105" s="18"/>
      <c r="WX105" s="18"/>
      <c r="WY105" s="18"/>
      <c r="WZ105" s="18"/>
      <c r="XA105" s="18"/>
      <c r="XB105" s="18"/>
      <c r="XC105" s="18"/>
      <c r="XD105" s="18"/>
      <c r="XE105" s="18"/>
      <c r="XF105" s="18"/>
      <c r="XG105" s="18"/>
      <c r="XH105" s="18"/>
      <c r="XI105" s="18"/>
      <c r="XJ105" s="18"/>
      <c r="XK105" s="18"/>
      <c r="XL105" s="18"/>
      <c r="XM105" s="18"/>
      <c r="XN105" s="18"/>
      <c r="XO105" s="18"/>
      <c r="XP105" s="18"/>
      <c r="XQ105" s="18"/>
      <c r="XR105" s="18"/>
      <c r="XS105" s="18"/>
      <c r="XT105" s="18"/>
      <c r="XU105" s="18"/>
      <c r="XV105" s="18"/>
      <c r="XW105" s="18"/>
      <c r="XX105" s="18"/>
      <c r="XY105" s="18"/>
      <c r="XZ105" s="18"/>
      <c r="YA105" s="18"/>
      <c r="YB105" s="18"/>
      <c r="YC105" s="18"/>
      <c r="YD105" s="18"/>
      <c r="YE105" s="18"/>
      <c r="YF105" s="18"/>
      <c r="YG105" s="18"/>
      <c r="YH105" s="18"/>
      <c r="YI105" s="18"/>
      <c r="YJ105" s="18"/>
      <c r="YK105" s="18"/>
      <c r="YL105" s="18"/>
      <c r="YM105" s="18"/>
      <c r="YN105" s="18"/>
      <c r="YO105" s="18"/>
      <c r="YP105" s="18"/>
      <c r="YQ105" s="18"/>
      <c r="YR105" s="18"/>
      <c r="YS105" s="18"/>
      <c r="YT105" s="18"/>
      <c r="YU105" s="18"/>
      <c r="YV105" s="18"/>
      <c r="YW105" s="18"/>
      <c r="YX105" s="18"/>
      <c r="YY105" s="18"/>
      <c r="YZ105" s="18"/>
      <c r="ZA105" s="18"/>
      <c r="ZB105" s="18"/>
      <c r="ZC105" s="18"/>
      <c r="ZD105" s="18"/>
      <c r="ZE105" s="18"/>
      <c r="ZF105" s="18"/>
      <c r="ZG105" s="18"/>
      <c r="ZH105" s="18"/>
      <c r="ZI105" s="18"/>
      <c r="ZJ105" s="18"/>
      <c r="ZK105" s="18"/>
      <c r="ZL105" s="18"/>
      <c r="ZM105" s="18"/>
      <c r="ZN105" s="18"/>
      <c r="ZO105" s="18"/>
      <c r="ZP105" s="18"/>
      <c r="ZQ105" s="18"/>
      <c r="ZR105" s="18"/>
      <c r="ZS105" s="18"/>
      <c r="ZT105" s="18"/>
      <c r="ZU105" s="18"/>
      <c r="ZV105" s="18"/>
      <c r="ZW105" s="18"/>
      <c r="ZX105" s="18"/>
      <c r="ZY105" s="18"/>
      <c r="ZZ105" s="18"/>
      <c r="AAA105" s="18"/>
      <c r="AAB105" s="18"/>
      <c r="AAC105" s="18"/>
      <c r="AAD105" s="18"/>
      <c r="AAE105" s="18"/>
      <c r="AAF105" s="18"/>
      <c r="AAG105" s="18"/>
      <c r="AAH105" s="18"/>
      <c r="AAI105" s="18"/>
      <c r="AAJ105" s="18"/>
      <c r="AAK105" s="18"/>
      <c r="AAL105" s="18"/>
      <c r="AAM105" s="18"/>
      <c r="AAN105" s="18"/>
      <c r="AAO105" s="18"/>
      <c r="AAP105" s="18"/>
      <c r="AAQ105" s="18"/>
      <c r="AAR105" s="18"/>
      <c r="AAS105" s="18"/>
      <c r="AAT105" s="18"/>
      <c r="AAU105" s="18"/>
      <c r="AAV105" s="18"/>
      <c r="AAW105" s="18"/>
      <c r="AAX105" s="18"/>
      <c r="AAY105" s="18"/>
      <c r="AAZ105" s="18"/>
      <c r="ABA105" s="18"/>
      <c r="ABB105" s="18"/>
      <c r="ABC105" s="18"/>
      <c r="ABD105" s="18"/>
      <c r="ABE105" s="18"/>
      <c r="ABF105" s="18"/>
      <c r="ABG105" s="18"/>
      <c r="ABH105" s="18"/>
      <c r="ABI105" s="18"/>
      <c r="ABJ105" s="18"/>
      <c r="ABK105" s="18"/>
      <c r="ABL105" s="18"/>
      <c r="ABM105" s="18"/>
      <c r="ABN105" s="18"/>
      <c r="ABO105" s="18"/>
      <c r="ABP105" s="18"/>
      <c r="ABQ105" s="18"/>
      <c r="ABR105" s="18"/>
      <c r="ABS105" s="18"/>
      <c r="ABT105" s="18"/>
      <c r="ABU105" s="18"/>
      <c r="ABV105" s="18"/>
      <c r="ABW105" s="18"/>
      <c r="ABX105" s="18"/>
      <c r="ABY105" s="18"/>
      <c r="ABZ105" s="18"/>
      <c r="ACA105" s="18"/>
      <c r="ACB105" s="18"/>
      <c r="ACC105" s="18"/>
      <c r="ACD105" s="18"/>
      <c r="ACE105" s="18"/>
      <c r="ACF105" s="18"/>
      <c r="ACG105" s="18"/>
      <c r="ACH105" s="18"/>
      <c r="ACI105" s="18"/>
      <c r="ACJ105" s="18"/>
      <c r="ACK105" s="18"/>
      <c r="ACL105" s="18"/>
      <c r="ACM105" s="18"/>
      <c r="ACN105" s="18"/>
      <c r="ACO105" s="18"/>
      <c r="ACP105" s="18"/>
      <c r="ACQ105" s="18"/>
      <c r="ACR105" s="18"/>
      <c r="ACS105" s="18"/>
      <c r="ACT105" s="18"/>
      <c r="ACU105" s="18"/>
      <c r="ACV105" s="18"/>
      <c r="ACW105" s="18"/>
      <c r="ACX105" s="18"/>
      <c r="ACY105" s="18"/>
      <c r="ACZ105" s="18"/>
      <c r="ADA105" s="18"/>
      <c r="ADB105" s="18"/>
      <c r="ADC105" s="18"/>
      <c r="ADD105" s="18"/>
      <c r="ADE105" s="18"/>
      <c r="ADF105" s="18"/>
      <c r="ADG105" s="18"/>
      <c r="ADH105" s="18"/>
      <c r="ADI105" s="18"/>
      <c r="ADJ105" s="18"/>
      <c r="ADK105" s="18"/>
      <c r="ADL105" s="18"/>
      <c r="ADM105" s="18"/>
      <c r="ADN105" s="18"/>
      <c r="ADO105" s="18"/>
      <c r="ADP105" s="18"/>
      <c r="ADQ105" s="18"/>
      <c r="ADR105" s="18"/>
      <c r="ADS105" s="18"/>
      <c r="ADT105" s="18"/>
      <c r="ADU105" s="18"/>
      <c r="ADV105" s="18"/>
      <c r="ADW105" s="18"/>
      <c r="ADX105" s="18"/>
      <c r="ADY105" s="18"/>
      <c r="ADZ105" s="18"/>
      <c r="AEA105" s="18"/>
      <c r="AEB105" s="18"/>
      <c r="AEC105" s="18"/>
      <c r="AED105" s="18"/>
      <c r="AEE105" s="18"/>
      <c r="AEF105" s="18"/>
      <c r="AEG105" s="18"/>
      <c r="AEH105" s="18"/>
      <c r="AEI105" s="18"/>
      <c r="AEJ105" s="18"/>
      <c r="AEK105" s="18"/>
      <c r="AEL105" s="18"/>
      <c r="AEM105" s="18"/>
      <c r="AEN105" s="18"/>
      <c r="AEO105" s="18"/>
      <c r="AEP105" s="18"/>
      <c r="AEQ105" s="18"/>
      <c r="AER105" s="18"/>
      <c r="AES105" s="18"/>
      <c r="AET105" s="18"/>
      <c r="AEU105" s="18"/>
      <c r="AEV105" s="18"/>
      <c r="AEW105" s="18"/>
      <c r="AEX105" s="18"/>
      <c r="AEY105" s="18"/>
      <c r="AEZ105" s="18"/>
      <c r="AFA105" s="18"/>
      <c r="AFB105" s="18"/>
      <c r="AFC105" s="18"/>
      <c r="AFD105" s="18"/>
      <c r="AFE105" s="18"/>
      <c r="AFF105" s="18"/>
      <c r="AFG105" s="18"/>
      <c r="AFH105" s="18"/>
      <c r="AFI105" s="18"/>
      <c r="AFJ105" s="18"/>
      <c r="AFK105" s="18"/>
      <c r="AFL105" s="18"/>
      <c r="AFM105" s="18"/>
      <c r="AFN105" s="18"/>
      <c r="AFO105" s="18"/>
      <c r="AFP105" s="18"/>
      <c r="AFQ105" s="18"/>
      <c r="AFR105" s="18"/>
      <c r="AFS105" s="18"/>
      <c r="AFT105" s="18"/>
      <c r="AFU105" s="18"/>
      <c r="AFV105" s="18"/>
      <c r="AFW105" s="18"/>
      <c r="AFX105" s="18"/>
      <c r="AFY105" s="18"/>
      <c r="AFZ105" s="18"/>
      <c r="AGA105" s="18"/>
      <c r="AGB105" s="18"/>
      <c r="AGC105" s="18"/>
      <c r="AGD105" s="18"/>
      <c r="AGE105" s="18"/>
      <c r="AGF105" s="18"/>
      <c r="AGG105" s="18"/>
      <c r="AGH105" s="18"/>
      <c r="AGI105" s="18"/>
      <c r="AGJ105" s="18"/>
      <c r="AGK105" s="18"/>
      <c r="AGL105" s="18"/>
      <c r="AGM105" s="18"/>
      <c r="AGN105" s="18"/>
      <c r="AGO105" s="18"/>
      <c r="AGP105" s="18"/>
      <c r="AGQ105" s="18"/>
      <c r="AGR105" s="18"/>
      <c r="AGS105" s="18"/>
      <c r="AGT105" s="18"/>
      <c r="AGU105" s="18"/>
      <c r="AGV105" s="18"/>
      <c r="AGW105" s="18"/>
      <c r="AGX105" s="18"/>
      <c r="AGY105" s="18"/>
      <c r="AGZ105" s="18"/>
      <c r="AHA105" s="18"/>
      <c r="AHB105" s="18"/>
      <c r="AHC105" s="18"/>
      <c r="AHD105" s="18"/>
      <c r="AHE105" s="18"/>
      <c r="AHF105" s="18"/>
      <c r="AHG105" s="18"/>
      <c r="AHH105" s="18"/>
      <c r="AHI105" s="18"/>
      <c r="AHJ105" s="18"/>
      <c r="AHK105" s="18"/>
      <c r="AHL105" s="18"/>
      <c r="AHM105" s="18"/>
      <c r="AHN105" s="18"/>
      <c r="AHO105" s="18"/>
      <c r="AHP105" s="18"/>
      <c r="AHQ105" s="18"/>
      <c r="AHR105" s="18"/>
      <c r="AHS105" s="18"/>
      <c r="AHT105" s="18"/>
      <c r="AHU105" s="18"/>
      <c r="AHV105" s="18"/>
      <c r="AHW105" s="18"/>
      <c r="AHX105" s="18"/>
      <c r="AHY105" s="18"/>
      <c r="AHZ105" s="18"/>
      <c r="AIA105" s="18"/>
      <c r="AIB105" s="18"/>
      <c r="AIC105" s="18"/>
      <c r="AID105" s="18"/>
      <c r="AIE105" s="18"/>
      <c r="AIF105" s="18"/>
      <c r="AIG105" s="18"/>
      <c r="AIH105" s="18"/>
      <c r="AII105" s="18"/>
      <c r="AIJ105" s="18"/>
      <c r="AIK105" s="18"/>
      <c r="AIL105" s="18"/>
      <c r="AIM105" s="18"/>
      <c r="AIN105" s="18"/>
      <c r="AIO105" s="18"/>
      <c r="AIP105" s="18"/>
      <c r="AIQ105" s="18"/>
      <c r="AIR105" s="18"/>
      <c r="AIS105" s="18"/>
      <c r="AIT105" s="18"/>
      <c r="AIU105" s="18"/>
      <c r="AIV105" s="18"/>
      <c r="AIW105" s="18"/>
      <c r="AIX105" s="18"/>
      <c r="AIY105" s="18"/>
      <c r="AIZ105" s="18"/>
      <c r="AJA105" s="18"/>
      <c r="AJB105" s="18"/>
      <c r="AJC105" s="18"/>
      <c r="AJD105" s="18"/>
      <c r="AJE105" s="18"/>
      <c r="AJF105" s="18"/>
      <c r="AJG105" s="18"/>
      <c r="AJH105" s="18"/>
      <c r="AJI105" s="18"/>
      <c r="AJJ105" s="18"/>
      <c r="AJK105" s="18"/>
      <c r="AJL105" s="18"/>
      <c r="AJM105" s="18"/>
      <c r="AJN105" s="18"/>
      <c r="AJO105" s="18"/>
      <c r="AJP105" s="18"/>
      <c r="AJQ105" s="18"/>
      <c r="AJR105" s="18"/>
      <c r="AJS105" s="18"/>
      <c r="AJT105" s="18"/>
      <c r="AJU105" s="18"/>
      <c r="AJV105" s="18"/>
      <c r="AJW105" s="18"/>
      <c r="AJX105" s="18"/>
      <c r="AJY105" s="18"/>
      <c r="AJZ105" s="18"/>
      <c r="AKA105" s="18"/>
      <c r="AKB105" s="18"/>
      <c r="AKC105" s="18"/>
      <c r="AKD105" s="18"/>
      <c r="AKE105" s="18"/>
      <c r="AKF105" s="18"/>
      <c r="AKG105" s="18"/>
      <c r="AKH105" s="18"/>
      <c r="AKI105" s="18"/>
      <c r="AKJ105" s="18"/>
      <c r="AKK105" s="18"/>
      <c r="AKL105" s="18"/>
      <c r="AKM105" s="18"/>
      <c r="AKN105" s="18"/>
      <c r="AKO105" s="18"/>
      <c r="AKP105" s="18"/>
      <c r="AKQ105" s="18"/>
      <c r="AKR105" s="18"/>
      <c r="AKS105" s="18"/>
      <c r="AKT105" s="18"/>
      <c r="AKU105" s="18"/>
      <c r="AKV105" s="18"/>
      <c r="AKW105" s="18"/>
      <c r="AKX105" s="18"/>
      <c r="AKY105" s="18"/>
      <c r="AKZ105" s="18"/>
      <c r="ALA105" s="18"/>
      <c r="ALB105" s="18"/>
      <c r="ALC105" s="18"/>
      <c r="ALD105" s="18"/>
      <c r="ALE105" s="18"/>
      <c r="ALF105" s="18"/>
      <c r="ALG105" s="18"/>
      <c r="ALH105" s="18"/>
      <c r="ALI105" s="18"/>
      <c r="ALJ105" s="18"/>
      <c r="ALK105" s="18"/>
      <c r="ALL105" s="18"/>
      <c r="ALM105" s="18"/>
      <c r="ALN105" s="18"/>
      <c r="ALO105" s="18"/>
      <c r="ALP105" s="18"/>
      <c r="ALQ105" s="18"/>
      <c r="ALR105" s="18"/>
      <c r="ALS105" s="18"/>
      <c r="ALT105" s="18"/>
      <c r="ALU105" s="18"/>
      <c r="ALV105" s="18"/>
      <c r="ALW105" s="18"/>
      <c r="ALX105" s="18"/>
      <c r="ALY105" s="18"/>
      <c r="ALZ105" s="18"/>
      <c r="AMA105" s="18"/>
      <c r="AMB105" s="18"/>
      <c r="AMC105" s="18"/>
      <c r="AMD105" s="18"/>
      <c r="AME105" s="18"/>
      <c r="AMF105" s="18"/>
      <c r="AMG105" s="18"/>
      <c r="AMH105" s="18"/>
      <c r="AMI105" s="18"/>
      <c r="AMJ105" s="18"/>
      <c r="AMK105" s="18"/>
      <c r="AML105" s="18"/>
    </row>
    <row r="106" spans="1:1026" s="68" customFormat="1">
      <c r="A106" s="40" t="s">
        <v>45</v>
      </c>
      <c r="B106" s="40" t="s">
        <v>97</v>
      </c>
      <c r="C106" s="40" t="s">
        <v>257</v>
      </c>
      <c r="D106" s="40" t="s">
        <v>258</v>
      </c>
      <c r="E106" s="13" t="s">
        <v>259</v>
      </c>
      <c r="F106" s="14">
        <v>43594</v>
      </c>
      <c r="G106" s="87"/>
      <c r="H106" s="102"/>
      <c r="I106" s="114">
        <v>1</v>
      </c>
      <c r="J106" s="15"/>
      <c r="K106" s="115">
        <v>1</v>
      </c>
      <c r="L106" s="114"/>
      <c r="M106" s="15"/>
      <c r="N106" s="115"/>
      <c r="O106" s="114"/>
      <c r="P106" s="15"/>
      <c r="Q106" s="88"/>
      <c r="R106" s="144">
        <f t="shared" si="23"/>
        <v>4</v>
      </c>
      <c r="S106" s="102">
        <f t="shared" si="24"/>
        <v>2</v>
      </c>
      <c r="T106" s="146">
        <f t="shared" si="25"/>
        <v>0</v>
      </c>
      <c r="U106" s="135">
        <v>43621</v>
      </c>
      <c r="V106" s="163"/>
      <c r="W106" s="171"/>
      <c r="X106" s="183"/>
      <c r="Y106" s="16">
        <v>1</v>
      </c>
      <c r="Z106" s="184">
        <v>2</v>
      </c>
      <c r="AA106" s="183"/>
      <c r="AB106" s="16"/>
      <c r="AC106" s="184"/>
      <c r="AD106" s="183"/>
      <c r="AE106" s="16"/>
      <c r="AF106" s="165"/>
      <c r="AG106" s="206">
        <f t="shared" si="22"/>
        <v>8</v>
      </c>
      <c r="AH106" s="171">
        <f t="shared" si="26"/>
        <v>3</v>
      </c>
      <c r="AI106" s="208">
        <f t="shared" si="27"/>
        <v>0</v>
      </c>
      <c r="AJ106" s="204">
        <f t="shared" si="21"/>
        <v>3</v>
      </c>
      <c r="AK106" s="17">
        <f t="shared" si="20"/>
        <v>0</v>
      </c>
    </row>
    <row r="107" spans="1:1026" s="19" customFormat="1">
      <c r="A107" s="40" t="s">
        <v>45</v>
      </c>
      <c r="B107" s="40" t="s">
        <v>97</v>
      </c>
      <c r="C107" s="40" t="s">
        <v>260</v>
      </c>
      <c r="D107" s="40"/>
      <c r="E107" s="13"/>
      <c r="F107" s="14">
        <v>43594</v>
      </c>
      <c r="G107" s="87"/>
      <c r="H107" s="102">
        <v>1</v>
      </c>
      <c r="I107" s="114">
        <v>1</v>
      </c>
      <c r="J107" s="15">
        <v>1</v>
      </c>
      <c r="K107" s="115"/>
      <c r="L107" s="114"/>
      <c r="M107" s="15"/>
      <c r="N107" s="115"/>
      <c r="O107" s="114"/>
      <c r="P107" s="15"/>
      <c r="Q107" s="88"/>
      <c r="R107" s="144">
        <f t="shared" si="23"/>
        <v>3</v>
      </c>
      <c r="S107" s="102">
        <f t="shared" si="24"/>
        <v>2</v>
      </c>
      <c r="T107" s="146">
        <f t="shared" si="25"/>
        <v>1</v>
      </c>
      <c r="U107" s="135">
        <v>43622</v>
      </c>
      <c r="V107" s="163"/>
      <c r="W107" s="171"/>
      <c r="X107" s="183"/>
      <c r="Y107" s="16"/>
      <c r="Z107" s="184">
        <v>2</v>
      </c>
      <c r="AA107" s="183"/>
      <c r="AB107" s="16"/>
      <c r="AC107" s="184"/>
      <c r="AD107" s="183"/>
      <c r="AE107" s="16"/>
      <c r="AF107" s="165">
        <v>1</v>
      </c>
      <c r="AG107" s="206">
        <f t="shared" si="22"/>
        <v>6</v>
      </c>
      <c r="AH107" s="171">
        <f t="shared" si="26"/>
        <v>2</v>
      </c>
      <c r="AI107" s="208">
        <f t="shared" si="27"/>
        <v>1</v>
      </c>
      <c r="AJ107" s="204">
        <f t="shared" si="21"/>
        <v>3</v>
      </c>
      <c r="AK107" s="17">
        <f t="shared" si="20"/>
        <v>3</v>
      </c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18"/>
      <c r="NZ107" s="18"/>
      <c r="OA107" s="18"/>
      <c r="OB107" s="18"/>
      <c r="OC107" s="18"/>
      <c r="OD107" s="18"/>
      <c r="OE107" s="18"/>
      <c r="OF107" s="18"/>
      <c r="OG107" s="18"/>
      <c r="OH107" s="18"/>
      <c r="OI107" s="18"/>
      <c r="OJ107" s="18"/>
      <c r="OK107" s="18"/>
      <c r="OL107" s="18"/>
      <c r="OM107" s="18"/>
      <c r="ON107" s="18"/>
      <c r="OO107" s="18"/>
      <c r="OP107" s="18"/>
      <c r="OQ107" s="18"/>
      <c r="OR107" s="18"/>
      <c r="OS107" s="18"/>
      <c r="OT107" s="18"/>
      <c r="OU107" s="18"/>
      <c r="OV107" s="18"/>
      <c r="OW107" s="18"/>
      <c r="OX107" s="18"/>
      <c r="OY107" s="18"/>
      <c r="OZ107" s="18"/>
      <c r="PA107" s="18"/>
      <c r="PB107" s="18"/>
      <c r="PC107" s="18"/>
      <c r="PD107" s="18"/>
      <c r="PE107" s="18"/>
      <c r="PF107" s="18"/>
      <c r="PG107" s="18"/>
      <c r="PH107" s="18"/>
      <c r="PI107" s="18"/>
      <c r="PJ107" s="18"/>
      <c r="PK107" s="18"/>
      <c r="PL107" s="18"/>
      <c r="PM107" s="18"/>
      <c r="PN107" s="18"/>
      <c r="PO107" s="18"/>
      <c r="PP107" s="18"/>
      <c r="PQ107" s="18"/>
      <c r="PR107" s="18"/>
      <c r="PS107" s="18"/>
      <c r="PT107" s="18"/>
      <c r="PU107" s="18"/>
      <c r="PV107" s="18"/>
      <c r="PW107" s="18"/>
      <c r="PX107" s="18"/>
      <c r="PY107" s="18"/>
      <c r="PZ107" s="18"/>
      <c r="QA107" s="18"/>
      <c r="QB107" s="18"/>
      <c r="QC107" s="18"/>
      <c r="QD107" s="18"/>
      <c r="QE107" s="18"/>
      <c r="QF107" s="18"/>
      <c r="QG107" s="18"/>
      <c r="QH107" s="18"/>
      <c r="QI107" s="18"/>
      <c r="QJ107" s="18"/>
      <c r="QK107" s="18"/>
      <c r="QL107" s="18"/>
      <c r="QM107" s="18"/>
      <c r="QN107" s="18"/>
      <c r="QO107" s="18"/>
      <c r="QP107" s="18"/>
      <c r="QQ107" s="18"/>
      <c r="QR107" s="18"/>
      <c r="QS107" s="18"/>
      <c r="QT107" s="18"/>
      <c r="QU107" s="18"/>
      <c r="QV107" s="18"/>
      <c r="QW107" s="18"/>
      <c r="QX107" s="18"/>
      <c r="QY107" s="18"/>
      <c r="QZ107" s="18"/>
      <c r="RA107" s="18"/>
      <c r="RB107" s="18"/>
      <c r="RC107" s="18"/>
      <c r="RD107" s="18"/>
      <c r="RE107" s="18"/>
      <c r="RF107" s="18"/>
      <c r="RG107" s="18"/>
      <c r="RH107" s="18"/>
      <c r="RI107" s="18"/>
      <c r="RJ107" s="18"/>
      <c r="RK107" s="18"/>
      <c r="RL107" s="18"/>
      <c r="RM107" s="18"/>
      <c r="RN107" s="18"/>
      <c r="RO107" s="18"/>
      <c r="RP107" s="18"/>
      <c r="RQ107" s="18"/>
      <c r="RR107" s="18"/>
      <c r="RS107" s="18"/>
      <c r="RT107" s="18"/>
      <c r="RU107" s="18"/>
      <c r="RV107" s="18"/>
      <c r="RW107" s="18"/>
      <c r="RX107" s="18"/>
      <c r="RY107" s="18"/>
      <c r="RZ107" s="18"/>
      <c r="SA107" s="18"/>
      <c r="SB107" s="18"/>
      <c r="SC107" s="18"/>
      <c r="SD107" s="18"/>
      <c r="SE107" s="18"/>
      <c r="SF107" s="18"/>
      <c r="SG107" s="18"/>
      <c r="SH107" s="18"/>
      <c r="SI107" s="18"/>
      <c r="SJ107" s="18"/>
      <c r="SK107" s="18"/>
      <c r="SL107" s="18"/>
      <c r="SM107" s="18"/>
      <c r="SN107" s="18"/>
      <c r="SO107" s="18"/>
      <c r="SP107" s="18"/>
      <c r="SQ107" s="18"/>
      <c r="SR107" s="18"/>
      <c r="SS107" s="18"/>
      <c r="ST107" s="18"/>
      <c r="SU107" s="18"/>
      <c r="SV107" s="18"/>
      <c r="SW107" s="18"/>
      <c r="SX107" s="18"/>
      <c r="SY107" s="18"/>
      <c r="SZ107" s="18"/>
      <c r="TA107" s="18"/>
      <c r="TB107" s="18"/>
      <c r="TC107" s="18"/>
      <c r="TD107" s="18"/>
      <c r="TE107" s="18"/>
      <c r="TF107" s="18"/>
      <c r="TG107" s="18"/>
      <c r="TH107" s="18"/>
      <c r="TI107" s="18"/>
      <c r="TJ107" s="18"/>
      <c r="TK107" s="18"/>
      <c r="TL107" s="18"/>
      <c r="TM107" s="18"/>
      <c r="TN107" s="18"/>
      <c r="TO107" s="18"/>
      <c r="TP107" s="18"/>
      <c r="TQ107" s="18"/>
      <c r="TR107" s="18"/>
      <c r="TS107" s="18"/>
      <c r="TT107" s="18"/>
      <c r="TU107" s="18"/>
      <c r="TV107" s="18"/>
      <c r="TW107" s="18"/>
      <c r="TX107" s="18"/>
      <c r="TY107" s="18"/>
      <c r="TZ107" s="18"/>
      <c r="UA107" s="18"/>
      <c r="UB107" s="18"/>
      <c r="UC107" s="18"/>
      <c r="UD107" s="18"/>
      <c r="UE107" s="18"/>
      <c r="UF107" s="18"/>
      <c r="UG107" s="18"/>
      <c r="UH107" s="18"/>
      <c r="UI107" s="18"/>
      <c r="UJ107" s="18"/>
      <c r="UK107" s="18"/>
      <c r="UL107" s="18"/>
      <c r="UM107" s="18"/>
      <c r="UN107" s="18"/>
      <c r="UO107" s="18"/>
      <c r="UP107" s="18"/>
      <c r="UQ107" s="18"/>
      <c r="UR107" s="18"/>
      <c r="US107" s="18"/>
      <c r="UT107" s="18"/>
      <c r="UU107" s="18"/>
      <c r="UV107" s="18"/>
      <c r="UW107" s="18"/>
      <c r="UX107" s="18"/>
      <c r="UY107" s="18"/>
      <c r="UZ107" s="18"/>
      <c r="VA107" s="18"/>
      <c r="VB107" s="18"/>
      <c r="VC107" s="18"/>
      <c r="VD107" s="18"/>
      <c r="VE107" s="18"/>
      <c r="VF107" s="18"/>
      <c r="VG107" s="18"/>
      <c r="VH107" s="18"/>
      <c r="VI107" s="18"/>
      <c r="VJ107" s="18"/>
      <c r="VK107" s="18"/>
      <c r="VL107" s="18"/>
      <c r="VM107" s="18"/>
      <c r="VN107" s="18"/>
      <c r="VO107" s="18"/>
      <c r="VP107" s="18"/>
      <c r="VQ107" s="18"/>
      <c r="VR107" s="18"/>
      <c r="VS107" s="18"/>
      <c r="VT107" s="18"/>
      <c r="VU107" s="18"/>
      <c r="VV107" s="18"/>
      <c r="VW107" s="18"/>
      <c r="VX107" s="18"/>
      <c r="VY107" s="18"/>
      <c r="VZ107" s="18"/>
      <c r="WA107" s="18"/>
      <c r="WB107" s="18"/>
      <c r="WC107" s="18"/>
      <c r="WD107" s="18"/>
      <c r="WE107" s="18"/>
      <c r="WF107" s="18"/>
      <c r="WG107" s="18"/>
      <c r="WH107" s="18"/>
      <c r="WI107" s="18"/>
      <c r="WJ107" s="18"/>
      <c r="WK107" s="18"/>
      <c r="WL107" s="18"/>
      <c r="WM107" s="18"/>
      <c r="WN107" s="18"/>
      <c r="WO107" s="18"/>
      <c r="WP107" s="18"/>
      <c r="WQ107" s="18"/>
      <c r="WR107" s="18"/>
      <c r="WS107" s="18"/>
      <c r="WT107" s="18"/>
      <c r="WU107" s="18"/>
      <c r="WV107" s="18"/>
      <c r="WW107" s="18"/>
      <c r="WX107" s="18"/>
      <c r="WY107" s="18"/>
      <c r="WZ107" s="18"/>
      <c r="XA107" s="18"/>
      <c r="XB107" s="18"/>
      <c r="XC107" s="18"/>
      <c r="XD107" s="18"/>
      <c r="XE107" s="18"/>
      <c r="XF107" s="18"/>
      <c r="XG107" s="18"/>
      <c r="XH107" s="18"/>
      <c r="XI107" s="18"/>
      <c r="XJ107" s="18"/>
      <c r="XK107" s="18"/>
      <c r="XL107" s="18"/>
      <c r="XM107" s="18"/>
      <c r="XN107" s="18"/>
      <c r="XO107" s="18"/>
      <c r="XP107" s="18"/>
      <c r="XQ107" s="18"/>
      <c r="XR107" s="18"/>
      <c r="XS107" s="18"/>
      <c r="XT107" s="18"/>
      <c r="XU107" s="18"/>
      <c r="XV107" s="18"/>
      <c r="XW107" s="18"/>
      <c r="XX107" s="18"/>
      <c r="XY107" s="18"/>
      <c r="XZ107" s="18"/>
      <c r="YA107" s="18"/>
      <c r="YB107" s="18"/>
      <c r="YC107" s="18"/>
      <c r="YD107" s="18"/>
      <c r="YE107" s="18"/>
      <c r="YF107" s="18"/>
      <c r="YG107" s="18"/>
      <c r="YH107" s="18"/>
      <c r="YI107" s="18"/>
      <c r="YJ107" s="18"/>
      <c r="YK107" s="18"/>
      <c r="YL107" s="18"/>
      <c r="YM107" s="18"/>
      <c r="YN107" s="18"/>
      <c r="YO107" s="18"/>
      <c r="YP107" s="18"/>
      <c r="YQ107" s="18"/>
      <c r="YR107" s="18"/>
      <c r="YS107" s="18"/>
      <c r="YT107" s="18"/>
      <c r="YU107" s="18"/>
      <c r="YV107" s="18"/>
      <c r="YW107" s="18"/>
      <c r="YX107" s="18"/>
      <c r="YY107" s="18"/>
      <c r="YZ107" s="18"/>
      <c r="ZA107" s="18"/>
      <c r="ZB107" s="18"/>
      <c r="ZC107" s="18"/>
      <c r="ZD107" s="18"/>
      <c r="ZE107" s="18"/>
      <c r="ZF107" s="18"/>
      <c r="ZG107" s="18"/>
      <c r="ZH107" s="18"/>
      <c r="ZI107" s="18"/>
      <c r="ZJ107" s="18"/>
      <c r="ZK107" s="18"/>
      <c r="ZL107" s="18"/>
      <c r="ZM107" s="18"/>
      <c r="ZN107" s="18"/>
      <c r="ZO107" s="18"/>
      <c r="ZP107" s="18"/>
      <c r="ZQ107" s="18"/>
      <c r="ZR107" s="18"/>
      <c r="ZS107" s="18"/>
      <c r="ZT107" s="18"/>
      <c r="ZU107" s="18"/>
      <c r="ZV107" s="18"/>
      <c r="ZW107" s="18"/>
      <c r="ZX107" s="18"/>
      <c r="ZY107" s="18"/>
      <c r="ZZ107" s="18"/>
      <c r="AAA107" s="18"/>
      <c r="AAB107" s="18"/>
      <c r="AAC107" s="18"/>
      <c r="AAD107" s="18"/>
      <c r="AAE107" s="18"/>
      <c r="AAF107" s="18"/>
      <c r="AAG107" s="18"/>
      <c r="AAH107" s="18"/>
      <c r="AAI107" s="18"/>
      <c r="AAJ107" s="18"/>
      <c r="AAK107" s="18"/>
      <c r="AAL107" s="18"/>
      <c r="AAM107" s="18"/>
      <c r="AAN107" s="18"/>
      <c r="AAO107" s="18"/>
      <c r="AAP107" s="18"/>
      <c r="AAQ107" s="18"/>
      <c r="AAR107" s="18"/>
      <c r="AAS107" s="18"/>
      <c r="AAT107" s="18"/>
      <c r="AAU107" s="18"/>
      <c r="AAV107" s="18"/>
      <c r="AAW107" s="18"/>
      <c r="AAX107" s="18"/>
      <c r="AAY107" s="18"/>
      <c r="AAZ107" s="18"/>
      <c r="ABA107" s="18"/>
      <c r="ABB107" s="18"/>
      <c r="ABC107" s="18"/>
      <c r="ABD107" s="18"/>
      <c r="ABE107" s="18"/>
      <c r="ABF107" s="18"/>
      <c r="ABG107" s="18"/>
      <c r="ABH107" s="18"/>
      <c r="ABI107" s="18"/>
      <c r="ABJ107" s="18"/>
      <c r="ABK107" s="18"/>
      <c r="ABL107" s="18"/>
      <c r="ABM107" s="18"/>
      <c r="ABN107" s="18"/>
      <c r="ABO107" s="18"/>
      <c r="ABP107" s="18"/>
      <c r="ABQ107" s="18"/>
      <c r="ABR107" s="18"/>
      <c r="ABS107" s="18"/>
      <c r="ABT107" s="18"/>
      <c r="ABU107" s="18"/>
      <c r="ABV107" s="18"/>
      <c r="ABW107" s="18"/>
      <c r="ABX107" s="18"/>
      <c r="ABY107" s="18"/>
      <c r="ABZ107" s="18"/>
      <c r="ACA107" s="18"/>
      <c r="ACB107" s="18"/>
      <c r="ACC107" s="18"/>
      <c r="ACD107" s="18"/>
      <c r="ACE107" s="18"/>
      <c r="ACF107" s="18"/>
      <c r="ACG107" s="18"/>
      <c r="ACH107" s="18"/>
      <c r="ACI107" s="18"/>
      <c r="ACJ107" s="18"/>
      <c r="ACK107" s="18"/>
      <c r="ACL107" s="18"/>
      <c r="ACM107" s="18"/>
      <c r="ACN107" s="18"/>
      <c r="ACO107" s="18"/>
      <c r="ACP107" s="18"/>
      <c r="ACQ107" s="18"/>
      <c r="ACR107" s="18"/>
      <c r="ACS107" s="18"/>
      <c r="ACT107" s="18"/>
      <c r="ACU107" s="18"/>
      <c r="ACV107" s="18"/>
      <c r="ACW107" s="18"/>
      <c r="ACX107" s="18"/>
      <c r="ACY107" s="18"/>
      <c r="ACZ107" s="18"/>
      <c r="ADA107" s="18"/>
      <c r="ADB107" s="18"/>
      <c r="ADC107" s="18"/>
      <c r="ADD107" s="18"/>
      <c r="ADE107" s="18"/>
      <c r="ADF107" s="18"/>
      <c r="ADG107" s="18"/>
      <c r="ADH107" s="18"/>
      <c r="ADI107" s="18"/>
      <c r="ADJ107" s="18"/>
      <c r="ADK107" s="18"/>
      <c r="ADL107" s="18"/>
      <c r="ADM107" s="18"/>
      <c r="ADN107" s="18"/>
      <c r="ADO107" s="18"/>
      <c r="ADP107" s="18"/>
      <c r="ADQ107" s="18"/>
      <c r="ADR107" s="18"/>
      <c r="ADS107" s="18"/>
      <c r="ADT107" s="18"/>
      <c r="ADU107" s="18"/>
      <c r="ADV107" s="18"/>
      <c r="ADW107" s="18"/>
      <c r="ADX107" s="18"/>
      <c r="ADY107" s="18"/>
      <c r="ADZ107" s="18"/>
      <c r="AEA107" s="18"/>
      <c r="AEB107" s="18"/>
      <c r="AEC107" s="18"/>
      <c r="AED107" s="18"/>
      <c r="AEE107" s="18"/>
      <c r="AEF107" s="18"/>
      <c r="AEG107" s="18"/>
      <c r="AEH107" s="18"/>
      <c r="AEI107" s="18"/>
      <c r="AEJ107" s="18"/>
      <c r="AEK107" s="18"/>
      <c r="AEL107" s="18"/>
      <c r="AEM107" s="18"/>
      <c r="AEN107" s="18"/>
      <c r="AEO107" s="18"/>
      <c r="AEP107" s="18"/>
      <c r="AEQ107" s="18"/>
      <c r="AER107" s="18"/>
      <c r="AES107" s="18"/>
      <c r="AET107" s="18"/>
      <c r="AEU107" s="18"/>
      <c r="AEV107" s="18"/>
      <c r="AEW107" s="18"/>
      <c r="AEX107" s="18"/>
      <c r="AEY107" s="18"/>
      <c r="AEZ107" s="18"/>
      <c r="AFA107" s="18"/>
      <c r="AFB107" s="18"/>
      <c r="AFC107" s="18"/>
      <c r="AFD107" s="18"/>
      <c r="AFE107" s="18"/>
      <c r="AFF107" s="18"/>
      <c r="AFG107" s="18"/>
      <c r="AFH107" s="18"/>
      <c r="AFI107" s="18"/>
      <c r="AFJ107" s="18"/>
      <c r="AFK107" s="18"/>
      <c r="AFL107" s="18"/>
      <c r="AFM107" s="18"/>
      <c r="AFN107" s="18"/>
      <c r="AFO107" s="18"/>
      <c r="AFP107" s="18"/>
      <c r="AFQ107" s="18"/>
      <c r="AFR107" s="18"/>
      <c r="AFS107" s="18"/>
      <c r="AFT107" s="18"/>
      <c r="AFU107" s="18"/>
      <c r="AFV107" s="18"/>
      <c r="AFW107" s="18"/>
      <c r="AFX107" s="18"/>
      <c r="AFY107" s="18"/>
      <c r="AFZ107" s="18"/>
      <c r="AGA107" s="18"/>
      <c r="AGB107" s="18"/>
      <c r="AGC107" s="18"/>
      <c r="AGD107" s="18"/>
      <c r="AGE107" s="18"/>
      <c r="AGF107" s="18"/>
      <c r="AGG107" s="18"/>
      <c r="AGH107" s="18"/>
      <c r="AGI107" s="18"/>
      <c r="AGJ107" s="18"/>
      <c r="AGK107" s="18"/>
      <c r="AGL107" s="18"/>
      <c r="AGM107" s="18"/>
      <c r="AGN107" s="18"/>
      <c r="AGO107" s="18"/>
      <c r="AGP107" s="18"/>
      <c r="AGQ107" s="18"/>
      <c r="AGR107" s="18"/>
      <c r="AGS107" s="18"/>
      <c r="AGT107" s="18"/>
      <c r="AGU107" s="18"/>
      <c r="AGV107" s="18"/>
      <c r="AGW107" s="18"/>
      <c r="AGX107" s="18"/>
      <c r="AGY107" s="18"/>
      <c r="AGZ107" s="18"/>
      <c r="AHA107" s="18"/>
      <c r="AHB107" s="18"/>
      <c r="AHC107" s="18"/>
      <c r="AHD107" s="18"/>
      <c r="AHE107" s="18"/>
      <c r="AHF107" s="18"/>
      <c r="AHG107" s="18"/>
      <c r="AHH107" s="18"/>
      <c r="AHI107" s="18"/>
      <c r="AHJ107" s="18"/>
      <c r="AHK107" s="18"/>
      <c r="AHL107" s="18"/>
      <c r="AHM107" s="18"/>
      <c r="AHN107" s="18"/>
      <c r="AHO107" s="18"/>
      <c r="AHP107" s="18"/>
      <c r="AHQ107" s="18"/>
      <c r="AHR107" s="18"/>
      <c r="AHS107" s="18"/>
      <c r="AHT107" s="18"/>
      <c r="AHU107" s="18"/>
      <c r="AHV107" s="18"/>
      <c r="AHW107" s="18"/>
      <c r="AHX107" s="18"/>
      <c r="AHY107" s="18"/>
      <c r="AHZ107" s="18"/>
      <c r="AIA107" s="18"/>
      <c r="AIB107" s="18"/>
      <c r="AIC107" s="18"/>
      <c r="AID107" s="18"/>
      <c r="AIE107" s="18"/>
      <c r="AIF107" s="18"/>
      <c r="AIG107" s="18"/>
      <c r="AIH107" s="18"/>
      <c r="AII107" s="18"/>
      <c r="AIJ107" s="18"/>
      <c r="AIK107" s="18"/>
      <c r="AIL107" s="18"/>
      <c r="AIM107" s="18"/>
      <c r="AIN107" s="18"/>
      <c r="AIO107" s="18"/>
      <c r="AIP107" s="18"/>
      <c r="AIQ107" s="18"/>
      <c r="AIR107" s="18"/>
      <c r="AIS107" s="18"/>
      <c r="AIT107" s="18"/>
      <c r="AIU107" s="18"/>
      <c r="AIV107" s="18"/>
      <c r="AIW107" s="18"/>
      <c r="AIX107" s="18"/>
      <c r="AIY107" s="18"/>
      <c r="AIZ107" s="18"/>
      <c r="AJA107" s="18"/>
      <c r="AJB107" s="18"/>
      <c r="AJC107" s="18"/>
      <c r="AJD107" s="18"/>
      <c r="AJE107" s="18"/>
      <c r="AJF107" s="18"/>
      <c r="AJG107" s="18"/>
      <c r="AJH107" s="18"/>
      <c r="AJI107" s="18"/>
      <c r="AJJ107" s="18"/>
      <c r="AJK107" s="18"/>
      <c r="AJL107" s="18"/>
      <c r="AJM107" s="18"/>
      <c r="AJN107" s="18"/>
      <c r="AJO107" s="18"/>
      <c r="AJP107" s="18"/>
      <c r="AJQ107" s="18"/>
      <c r="AJR107" s="18"/>
      <c r="AJS107" s="18"/>
      <c r="AJT107" s="18"/>
      <c r="AJU107" s="18"/>
      <c r="AJV107" s="18"/>
      <c r="AJW107" s="18"/>
      <c r="AJX107" s="18"/>
      <c r="AJY107" s="18"/>
      <c r="AJZ107" s="18"/>
      <c r="AKA107" s="18"/>
      <c r="AKB107" s="18"/>
      <c r="AKC107" s="18"/>
      <c r="AKD107" s="18"/>
      <c r="AKE107" s="18"/>
      <c r="AKF107" s="18"/>
      <c r="AKG107" s="18"/>
      <c r="AKH107" s="18"/>
      <c r="AKI107" s="18"/>
      <c r="AKJ107" s="18"/>
      <c r="AKK107" s="18"/>
      <c r="AKL107" s="18"/>
      <c r="AKM107" s="18"/>
      <c r="AKN107" s="18"/>
      <c r="AKO107" s="18"/>
      <c r="AKP107" s="18"/>
      <c r="AKQ107" s="18"/>
      <c r="AKR107" s="18"/>
      <c r="AKS107" s="18"/>
      <c r="AKT107" s="18"/>
      <c r="AKU107" s="18"/>
      <c r="AKV107" s="18"/>
      <c r="AKW107" s="18"/>
      <c r="AKX107" s="18"/>
      <c r="AKY107" s="18"/>
      <c r="AKZ107" s="18"/>
      <c r="ALA107" s="18"/>
      <c r="ALB107" s="18"/>
      <c r="ALC107" s="18"/>
      <c r="ALD107" s="18"/>
      <c r="ALE107" s="18"/>
      <c r="ALF107" s="18"/>
      <c r="ALG107" s="18"/>
      <c r="ALH107" s="18"/>
      <c r="ALI107" s="18"/>
      <c r="ALJ107" s="18"/>
      <c r="ALK107" s="18"/>
      <c r="ALL107" s="18"/>
      <c r="ALM107" s="18"/>
      <c r="ALN107" s="18"/>
      <c r="ALO107" s="18"/>
      <c r="ALP107" s="18"/>
      <c r="ALQ107" s="18"/>
      <c r="ALR107" s="18"/>
      <c r="ALS107" s="18"/>
      <c r="ALT107" s="18"/>
      <c r="ALU107" s="18"/>
      <c r="ALV107" s="18"/>
      <c r="ALW107" s="18"/>
      <c r="ALX107" s="18"/>
      <c r="ALY107" s="18"/>
      <c r="ALZ107" s="18"/>
      <c r="AMA107" s="18"/>
      <c r="AMB107" s="18"/>
      <c r="AMC107" s="18"/>
      <c r="AMD107" s="18"/>
      <c r="AME107" s="18"/>
      <c r="AMF107" s="18"/>
      <c r="AMG107" s="18"/>
      <c r="AMH107" s="18"/>
      <c r="AMI107" s="18"/>
      <c r="AMJ107" s="18"/>
      <c r="AMK107" s="18"/>
      <c r="AML107" s="18"/>
    </row>
    <row r="108" spans="1:1026" s="68" customFormat="1">
      <c r="A108" s="75" t="s">
        <v>45</v>
      </c>
      <c r="B108" s="75" t="s">
        <v>97</v>
      </c>
      <c r="C108" s="75" t="s">
        <v>261</v>
      </c>
      <c r="D108" s="75" t="s">
        <v>262</v>
      </c>
      <c r="E108" s="57" t="s">
        <v>249</v>
      </c>
      <c r="F108" s="58">
        <v>43594</v>
      </c>
      <c r="G108" s="91"/>
      <c r="H108" s="106">
        <v>0</v>
      </c>
      <c r="I108" s="120"/>
      <c r="J108" s="59"/>
      <c r="K108" s="121"/>
      <c r="L108" s="120"/>
      <c r="M108" s="59"/>
      <c r="N108" s="121"/>
      <c r="O108" s="120"/>
      <c r="P108" s="59"/>
      <c r="Q108" s="92"/>
      <c r="R108" s="145">
        <f t="shared" si="23"/>
        <v>0</v>
      </c>
      <c r="S108" s="106">
        <f t="shared" si="24"/>
        <v>0</v>
      </c>
      <c r="T108" s="147">
        <f t="shared" si="25"/>
        <v>0</v>
      </c>
      <c r="U108" s="137">
        <v>43614</v>
      </c>
      <c r="V108" s="91"/>
      <c r="W108" s="106">
        <v>0</v>
      </c>
      <c r="X108" s="120"/>
      <c r="Y108" s="59"/>
      <c r="Z108" s="121"/>
      <c r="AA108" s="120"/>
      <c r="AB108" s="59"/>
      <c r="AC108" s="121"/>
      <c r="AD108" s="120"/>
      <c r="AE108" s="59"/>
      <c r="AF108" s="92"/>
      <c r="AG108" s="145">
        <f t="shared" si="22"/>
        <v>0</v>
      </c>
      <c r="AH108" s="106">
        <f t="shared" si="26"/>
        <v>0</v>
      </c>
      <c r="AI108" s="147">
        <f t="shared" si="27"/>
        <v>0</v>
      </c>
      <c r="AJ108" s="204">
        <f t="shared" si="21"/>
        <v>0</v>
      </c>
      <c r="AK108" s="17">
        <f t="shared" si="20"/>
        <v>0</v>
      </c>
    </row>
    <row r="109" spans="1:1026" s="19" customFormat="1">
      <c r="A109" s="40" t="s">
        <v>45</v>
      </c>
      <c r="B109" s="40" t="s">
        <v>97</v>
      </c>
      <c r="C109" s="40" t="s">
        <v>290</v>
      </c>
      <c r="D109" s="40" t="s">
        <v>258</v>
      </c>
      <c r="E109" s="13" t="s">
        <v>291</v>
      </c>
      <c r="F109" s="14">
        <v>43594</v>
      </c>
      <c r="G109" s="87"/>
      <c r="H109" s="102">
        <v>3</v>
      </c>
      <c r="I109" s="114"/>
      <c r="J109" s="15">
        <v>1</v>
      </c>
      <c r="K109" s="115">
        <v>1</v>
      </c>
      <c r="L109" s="114"/>
      <c r="M109" s="15"/>
      <c r="N109" s="115"/>
      <c r="O109" s="114"/>
      <c r="P109" s="15"/>
      <c r="Q109" s="88"/>
      <c r="R109" s="144">
        <f t="shared" si="23"/>
        <v>5</v>
      </c>
      <c r="S109" s="102">
        <f t="shared" si="24"/>
        <v>2</v>
      </c>
      <c r="T109" s="146">
        <f t="shared" si="25"/>
        <v>3</v>
      </c>
      <c r="U109" s="135">
        <v>43621</v>
      </c>
      <c r="V109" s="163"/>
      <c r="W109" s="171"/>
      <c r="X109" s="183"/>
      <c r="Y109" s="16">
        <v>2</v>
      </c>
      <c r="Z109" s="184">
        <v>2</v>
      </c>
      <c r="AA109" s="183"/>
      <c r="AB109" s="16"/>
      <c r="AC109" s="184"/>
      <c r="AD109" s="183"/>
      <c r="AE109" s="16"/>
      <c r="AF109" s="165"/>
      <c r="AG109" s="206">
        <f t="shared" si="22"/>
        <v>10</v>
      </c>
      <c r="AH109" s="171">
        <f t="shared" si="26"/>
        <v>4</v>
      </c>
      <c r="AI109" s="208">
        <f t="shared" si="27"/>
        <v>0</v>
      </c>
      <c r="AJ109" s="204">
        <v>5</v>
      </c>
      <c r="AK109" s="17">
        <f t="shared" si="20"/>
        <v>0</v>
      </c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  <c r="IX109" s="18"/>
      <c r="IY109" s="18"/>
      <c r="IZ109" s="18"/>
      <c r="JA109" s="18"/>
      <c r="JB109" s="18"/>
      <c r="JC109" s="18"/>
      <c r="JD109" s="18"/>
      <c r="JE109" s="18"/>
      <c r="JF109" s="18"/>
      <c r="JG109" s="18"/>
      <c r="JH109" s="18"/>
      <c r="JI109" s="18"/>
      <c r="JJ109" s="18"/>
      <c r="JK109" s="18"/>
      <c r="JL109" s="18"/>
      <c r="JM109" s="18"/>
      <c r="JN109" s="18"/>
      <c r="JO109" s="18"/>
      <c r="JP109" s="18"/>
      <c r="JQ109" s="18"/>
      <c r="JR109" s="18"/>
      <c r="JS109" s="18"/>
      <c r="JT109" s="18"/>
      <c r="JU109" s="18"/>
      <c r="JV109" s="18"/>
      <c r="JW109" s="18"/>
      <c r="JX109" s="18"/>
      <c r="JY109" s="18"/>
      <c r="JZ109" s="18"/>
      <c r="KA109" s="18"/>
      <c r="KB109" s="18"/>
      <c r="KC109" s="18"/>
      <c r="KD109" s="18"/>
      <c r="KE109" s="18"/>
      <c r="KF109" s="18"/>
      <c r="KG109" s="18"/>
      <c r="KH109" s="18"/>
      <c r="KI109" s="18"/>
      <c r="KJ109" s="18"/>
      <c r="KK109" s="18"/>
      <c r="KL109" s="18"/>
      <c r="KM109" s="18"/>
      <c r="KN109" s="18"/>
      <c r="KO109" s="18"/>
      <c r="KP109" s="18"/>
      <c r="KQ109" s="18"/>
      <c r="KR109" s="18"/>
      <c r="KS109" s="18"/>
      <c r="KT109" s="18"/>
      <c r="KU109" s="18"/>
      <c r="KV109" s="18"/>
      <c r="KW109" s="18"/>
      <c r="KX109" s="18"/>
      <c r="KY109" s="18"/>
      <c r="KZ109" s="18"/>
      <c r="LA109" s="18"/>
      <c r="LB109" s="18"/>
      <c r="LC109" s="18"/>
      <c r="LD109" s="18"/>
      <c r="LE109" s="18"/>
      <c r="LF109" s="18"/>
      <c r="LG109" s="18"/>
      <c r="LH109" s="18"/>
      <c r="LI109" s="18"/>
      <c r="LJ109" s="18"/>
      <c r="LK109" s="18"/>
      <c r="LL109" s="18"/>
      <c r="LM109" s="18"/>
      <c r="LN109" s="18"/>
      <c r="LO109" s="18"/>
      <c r="LP109" s="18"/>
      <c r="LQ109" s="18"/>
      <c r="LR109" s="18"/>
      <c r="LS109" s="18"/>
      <c r="LT109" s="18"/>
      <c r="LU109" s="18"/>
      <c r="LV109" s="18"/>
      <c r="LW109" s="18"/>
      <c r="LX109" s="18"/>
      <c r="LY109" s="18"/>
      <c r="LZ109" s="18"/>
      <c r="MA109" s="18"/>
      <c r="MB109" s="18"/>
      <c r="MC109" s="18"/>
      <c r="MD109" s="18"/>
      <c r="ME109" s="18"/>
      <c r="MF109" s="18"/>
      <c r="MG109" s="18"/>
      <c r="MH109" s="18"/>
      <c r="MI109" s="18"/>
      <c r="MJ109" s="18"/>
      <c r="MK109" s="18"/>
      <c r="ML109" s="18"/>
      <c r="MM109" s="18"/>
      <c r="MN109" s="18"/>
      <c r="MO109" s="18"/>
      <c r="MP109" s="18"/>
      <c r="MQ109" s="18"/>
      <c r="MR109" s="18"/>
      <c r="MS109" s="18"/>
      <c r="MT109" s="18"/>
      <c r="MU109" s="18"/>
      <c r="MV109" s="18"/>
      <c r="MW109" s="18"/>
      <c r="MX109" s="18"/>
      <c r="MY109" s="18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18"/>
      <c r="NR109" s="18"/>
      <c r="NS109" s="18"/>
      <c r="NT109" s="18"/>
      <c r="NU109" s="18"/>
      <c r="NV109" s="18"/>
      <c r="NW109" s="18"/>
      <c r="NX109" s="18"/>
      <c r="NY109" s="18"/>
      <c r="NZ109" s="18"/>
      <c r="OA109" s="18"/>
      <c r="OB109" s="18"/>
      <c r="OC109" s="18"/>
      <c r="OD109" s="18"/>
      <c r="OE109" s="18"/>
      <c r="OF109" s="18"/>
      <c r="OG109" s="18"/>
      <c r="OH109" s="18"/>
      <c r="OI109" s="18"/>
      <c r="OJ109" s="18"/>
      <c r="OK109" s="18"/>
      <c r="OL109" s="18"/>
      <c r="OM109" s="18"/>
      <c r="ON109" s="18"/>
      <c r="OO109" s="18"/>
      <c r="OP109" s="18"/>
      <c r="OQ109" s="18"/>
      <c r="OR109" s="18"/>
      <c r="OS109" s="18"/>
      <c r="OT109" s="18"/>
      <c r="OU109" s="18"/>
      <c r="OV109" s="18"/>
      <c r="OW109" s="18"/>
      <c r="OX109" s="18"/>
      <c r="OY109" s="18"/>
      <c r="OZ109" s="18"/>
      <c r="PA109" s="18"/>
      <c r="PB109" s="18"/>
      <c r="PC109" s="18"/>
      <c r="PD109" s="18"/>
      <c r="PE109" s="18"/>
      <c r="PF109" s="18"/>
      <c r="PG109" s="18"/>
      <c r="PH109" s="18"/>
      <c r="PI109" s="18"/>
      <c r="PJ109" s="18"/>
      <c r="PK109" s="18"/>
      <c r="PL109" s="18"/>
      <c r="PM109" s="18"/>
      <c r="PN109" s="18"/>
      <c r="PO109" s="18"/>
      <c r="PP109" s="18"/>
      <c r="PQ109" s="18"/>
      <c r="PR109" s="18"/>
      <c r="PS109" s="18"/>
      <c r="PT109" s="18"/>
      <c r="PU109" s="18"/>
      <c r="PV109" s="18"/>
      <c r="PW109" s="18"/>
      <c r="PX109" s="18"/>
      <c r="PY109" s="18"/>
      <c r="PZ109" s="18"/>
      <c r="QA109" s="18"/>
      <c r="QB109" s="18"/>
      <c r="QC109" s="18"/>
      <c r="QD109" s="18"/>
      <c r="QE109" s="18"/>
      <c r="QF109" s="18"/>
      <c r="QG109" s="18"/>
      <c r="QH109" s="18"/>
      <c r="QI109" s="18"/>
      <c r="QJ109" s="18"/>
      <c r="QK109" s="18"/>
      <c r="QL109" s="18"/>
      <c r="QM109" s="18"/>
      <c r="QN109" s="18"/>
      <c r="QO109" s="18"/>
      <c r="QP109" s="18"/>
      <c r="QQ109" s="18"/>
      <c r="QR109" s="18"/>
      <c r="QS109" s="18"/>
      <c r="QT109" s="18"/>
      <c r="QU109" s="18"/>
      <c r="QV109" s="18"/>
      <c r="QW109" s="18"/>
      <c r="QX109" s="18"/>
      <c r="QY109" s="18"/>
      <c r="QZ109" s="18"/>
      <c r="RA109" s="18"/>
      <c r="RB109" s="18"/>
      <c r="RC109" s="18"/>
      <c r="RD109" s="18"/>
      <c r="RE109" s="18"/>
      <c r="RF109" s="18"/>
      <c r="RG109" s="18"/>
      <c r="RH109" s="18"/>
      <c r="RI109" s="18"/>
      <c r="RJ109" s="18"/>
      <c r="RK109" s="18"/>
      <c r="RL109" s="18"/>
      <c r="RM109" s="18"/>
      <c r="RN109" s="18"/>
      <c r="RO109" s="18"/>
      <c r="RP109" s="18"/>
      <c r="RQ109" s="18"/>
      <c r="RR109" s="18"/>
      <c r="RS109" s="18"/>
      <c r="RT109" s="18"/>
      <c r="RU109" s="18"/>
      <c r="RV109" s="18"/>
      <c r="RW109" s="18"/>
      <c r="RX109" s="18"/>
      <c r="RY109" s="18"/>
      <c r="RZ109" s="18"/>
      <c r="SA109" s="18"/>
      <c r="SB109" s="18"/>
      <c r="SC109" s="18"/>
      <c r="SD109" s="18"/>
      <c r="SE109" s="18"/>
      <c r="SF109" s="18"/>
      <c r="SG109" s="18"/>
      <c r="SH109" s="18"/>
      <c r="SI109" s="18"/>
      <c r="SJ109" s="18"/>
      <c r="SK109" s="18"/>
      <c r="SL109" s="18"/>
      <c r="SM109" s="18"/>
      <c r="SN109" s="18"/>
      <c r="SO109" s="18"/>
      <c r="SP109" s="18"/>
      <c r="SQ109" s="18"/>
      <c r="SR109" s="18"/>
      <c r="SS109" s="18"/>
      <c r="ST109" s="18"/>
      <c r="SU109" s="18"/>
      <c r="SV109" s="18"/>
      <c r="SW109" s="18"/>
      <c r="SX109" s="18"/>
      <c r="SY109" s="18"/>
      <c r="SZ109" s="18"/>
      <c r="TA109" s="18"/>
      <c r="TB109" s="18"/>
      <c r="TC109" s="18"/>
      <c r="TD109" s="18"/>
      <c r="TE109" s="18"/>
      <c r="TF109" s="18"/>
      <c r="TG109" s="18"/>
      <c r="TH109" s="18"/>
      <c r="TI109" s="18"/>
      <c r="TJ109" s="18"/>
      <c r="TK109" s="18"/>
      <c r="TL109" s="18"/>
      <c r="TM109" s="18"/>
      <c r="TN109" s="18"/>
      <c r="TO109" s="18"/>
      <c r="TP109" s="18"/>
      <c r="TQ109" s="18"/>
      <c r="TR109" s="18"/>
      <c r="TS109" s="18"/>
      <c r="TT109" s="18"/>
      <c r="TU109" s="18"/>
      <c r="TV109" s="18"/>
      <c r="TW109" s="18"/>
      <c r="TX109" s="18"/>
      <c r="TY109" s="18"/>
      <c r="TZ109" s="18"/>
      <c r="UA109" s="18"/>
      <c r="UB109" s="18"/>
      <c r="UC109" s="18"/>
      <c r="UD109" s="18"/>
      <c r="UE109" s="18"/>
      <c r="UF109" s="18"/>
      <c r="UG109" s="18"/>
      <c r="UH109" s="18"/>
      <c r="UI109" s="18"/>
      <c r="UJ109" s="18"/>
      <c r="UK109" s="18"/>
      <c r="UL109" s="18"/>
      <c r="UM109" s="18"/>
      <c r="UN109" s="18"/>
      <c r="UO109" s="18"/>
      <c r="UP109" s="18"/>
      <c r="UQ109" s="18"/>
      <c r="UR109" s="18"/>
      <c r="US109" s="18"/>
      <c r="UT109" s="18"/>
      <c r="UU109" s="18"/>
      <c r="UV109" s="18"/>
      <c r="UW109" s="18"/>
      <c r="UX109" s="18"/>
      <c r="UY109" s="18"/>
      <c r="UZ109" s="18"/>
      <c r="VA109" s="18"/>
      <c r="VB109" s="18"/>
      <c r="VC109" s="18"/>
      <c r="VD109" s="18"/>
      <c r="VE109" s="18"/>
      <c r="VF109" s="18"/>
      <c r="VG109" s="18"/>
      <c r="VH109" s="18"/>
      <c r="VI109" s="18"/>
      <c r="VJ109" s="18"/>
      <c r="VK109" s="18"/>
      <c r="VL109" s="18"/>
      <c r="VM109" s="18"/>
      <c r="VN109" s="18"/>
      <c r="VO109" s="18"/>
      <c r="VP109" s="18"/>
      <c r="VQ109" s="18"/>
      <c r="VR109" s="18"/>
      <c r="VS109" s="18"/>
      <c r="VT109" s="18"/>
      <c r="VU109" s="18"/>
      <c r="VV109" s="18"/>
      <c r="VW109" s="18"/>
      <c r="VX109" s="18"/>
      <c r="VY109" s="18"/>
      <c r="VZ109" s="18"/>
      <c r="WA109" s="18"/>
      <c r="WB109" s="18"/>
      <c r="WC109" s="18"/>
      <c r="WD109" s="18"/>
      <c r="WE109" s="18"/>
      <c r="WF109" s="18"/>
      <c r="WG109" s="18"/>
      <c r="WH109" s="18"/>
      <c r="WI109" s="18"/>
      <c r="WJ109" s="18"/>
      <c r="WK109" s="18"/>
      <c r="WL109" s="18"/>
      <c r="WM109" s="18"/>
      <c r="WN109" s="18"/>
      <c r="WO109" s="18"/>
      <c r="WP109" s="18"/>
      <c r="WQ109" s="18"/>
      <c r="WR109" s="18"/>
      <c r="WS109" s="18"/>
      <c r="WT109" s="18"/>
      <c r="WU109" s="18"/>
      <c r="WV109" s="18"/>
      <c r="WW109" s="18"/>
      <c r="WX109" s="18"/>
      <c r="WY109" s="18"/>
      <c r="WZ109" s="18"/>
      <c r="XA109" s="18"/>
      <c r="XB109" s="18"/>
      <c r="XC109" s="18"/>
      <c r="XD109" s="18"/>
      <c r="XE109" s="18"/>
      <c r="XF109" s="18"/>
      <c r="XG109" s="18"/>
      <c r="XH109" s="18"/>
      <c r="XI109" s="18"/>
      <c r="XJ109" s="18"/>
      <c r="XK109" s="18"/>
      <c r="XL109" s="18"/>
      <c r="XM109" s="18"/>
      <c r="XN109" s="18"/>
      <c r="XO109" s="18"/>
      <c r="XP109" s="18"/>
      <c r="XQ109" s="18"/>
      <c r="XR109" s="18"/>
      <c r="XS109" s="18"/>
      <c r="XT109" s="18"/>
      <c r="XU109" s="18"/>
      <c r="XV109" s="18"/>
      <c r="XW109" s="18"/>
      <c r="XX109" s="18"/>
      <c r="XY109" s="18"/>
      <c r="XZ109" s="18"/>
      <c r="YA109" s="18"/>
      <c r="YB109" s="18"/>
      <c r="YC109" s="18"/>
      <c r="YD109" s="18"/>
      <c r="YE109" s="18"/>
      <c r="YF109" s="18"/>
      <c r="YG109" s="18"/>
      <c r="YH109" s="18"/>
      <c r="YI109" s="18"/>
      <c r="YJ109" s="18"/>
      <c r="YK109" s="18"/>
      <c r="YL109" s="18"/>
      <c r="YM109" s="18"/>
      <c r="YN109" s="18"/>
      <c r="YO109" s="18"/>
      <c r="YP109" s="18"/>
      <c r="YQ109" s="18"/>
      <c r="YR109" s="18"/>
      <c r="YS109" s="18"/>
      <c r="YT109" s="18"/>
      <c r="YU109" s="18"/>
      <c r="YV109" s="18"/>
      <c r="YW109" s="18"/>
      <c r="YX109" s="18"/>
      <c r="YY109" s="18"/>
      <c r="YZ109" s="18"/>
      <c r="ZA109" s="18"/>
      <c r="ZB109" s="18"/>
      <c r="ZC109" s="18"/>
      <c r="ZD109" s="18"/>
      <c r="ZE109" s="18"/>
      <c r="ZF109" s="18"/>
      <c r="ZG109" s="18"/>
      <c r="ZH109" s="18"/>
      <c r="ZI109" s="18"/>
      <c r="ZJ109" s="18"/>
      <c r="ZK109" s="18"/>
      <c r="ZL109" s="18"/>
      <c r="ZM109" s="18"/>
      <c r="ZN109" s="18"/>
      <c r="ZO109" s="18"/>
      <c r="ZP109" s="18"/>
      <c r="ZQ109" s="18"/>
      <c r="ZR109" s="18"/>
      <c r="ZS109" s="18"/>
      <c r="ZT109" s="18"/>
      <c r="ZU109" s="18"/>
      <c r="ZV109" s="18"/>
      <c r="ZW109" s="18"/>
      <c r="ZX109" s="18"/>
      <c r="ZY109" s="18"/>
      <c r="ZZ109" s="18"/>
      <c r="AAA109" s="18"/>
      <c r="AAB109" s="18"/>
      <c r="AAC109" s="18"/>
      <c r="AAD109" s="18"/>
      <c r="AAE109" s="18"/>
      <c r="AAF109" s="18"/>
      <c r="AAG109" s="18"/>
      <c r="AAH109" s="18"/>
      <c r="AAI109" s="18"/>
      <c r="AAJ109" s="18"/>
      <c r="AAK109" s="18"/>
      <c r="AAL109" s="18"/>
      <c r="AAM109" s="18"/>
      <c r="AAN109" s="18"/>
      <c r="AAO109" s="18"/>
      <c r="AAP109" s="18"/>
      <c r="AAQ109" s="18"/>
      <c r="AAR109" s="18"/>
      <c r="AAS109" s="18"/>
      <c r="AAT109" s="18"/>
      <c r="AAU109" s="18"/>
      <c r="AAV109" s="18"/>
      <c r="AAW109" s="18"/>
      <c r="AAX109" s="18"/>
      <c r="AAY109" s="18"/>
      <c r="AAZ109" s="18"/>
      <c r="ABA109" s="18"/>
      <c r="ABB109" s="18"/>
      <c r="ABC109" s="18"/>
      <c r="ABD109" s="18"/>
      <c r="ABE109" s="18"/>
      <c r="ABF109" s="18"/>
      <c r="ABG109" s="18"/>
      <c r="ABH109" s="18"/>
      <c r="ABI109" s="18"/>
      <c r="ABJ109" s="18"/>
      <c r="ABK109" s="18"/>
      <c r="ABL109" s="18"/>
      <c r="ABM109" s="18"/>
      <c r="ABN109" s="18"/>
      <c r="ABO109" s="18"/>
      <c r="ABP109" s="18"/>
      <c r="ABQ109" s="18"/>
      <c r="ABR109" s="18"/>
      <c r="ABS109" s="18"/>
      <c r="ABT109" s="18"/>
      <c r="ABU109" s="18"/>
      <c r="ABV109" s="18"/>
      <c r="ABW109" s="18"/>
      <c r="ABX109" s="18"/>
      <c r="ABY109" s="18"/>
      <c r="ABZ109" s="18"/>
      <c r="ACA109" s="18"/>
      <c r="ACB109" s="18"/>
      <c r="ACC109" s="18"/>
      <c r="ACD109" s="18"/>
      <c r="ACE109" s="18"/>
      <c r="ACF109" s="18"/>
      <c r="ACG109" s="18"/>
      <c r="ACH109" s="18"/>
      <c r="ACI109" s="18"/>
      <c r="ACJ109" s="18"/>
      <c r="ACK109" s="18"/>
      <c r="ACL109" s="18"/>
      <c r="ACM109" s="18"/>
      <c r="ACN109" s="18"/>
      <c r="ACO109" s="18"/>
      <c r="ACP109" s="18"/>
      <c r="ACQ109" s="18"/>
      <c r="ACR109" s="18"/>
      <c r="ACS109" s="18"/>
      <c r="ACT109" s="18"/>
      <c r="ACU109" s="18"/>
      <c r="ACV109" s="18"/>
      <c r="ACW109" s="18"/>
      <c r="ACX109" s="18"/>
      <c r="ACY109" s="18"/>
      <c r="ACZ109" s="18"/>
      <c r="ADA109" s="18"/>
      <c r="ADB109" s="18"/>
      <c r="ADC109" s="18"/>
      <c r="ADD109" s="18"/>
      <c r="ADE109" s="18"/>
      <c r="ADF109" s="18"/>
      <c r="ADG109" s="18"/>
      <c r="ADH109" s="18"/>
      <c r="ADI109" s="18"/>
      <c r="ADJ109" s="18"/>
      <c r="ADK109" s="18"/>
      <c r="ADL109" s="18"/>
      <c r="ADM109" s="18"/>
      <c r="ADN109" s="18"/>
      <c r="ADO109" s="18"/>
      <c r="ADP109" s="18"/>
      <c r="ADQ109" s="18"/>
      <c r="ADR109" s="18"/>
      <c r="ADS109" s="18"/>
      <c r="ADT109" s="18"/>
      <c r="ADU109" s="18"/>
      <c r="ADV109" s="18"/>
      <c r="ADW109" s="18"/>
      <c r="ADX109" s="18"/>
      <c r="ADY109" s="18"/>
      <c r="ADZ109" s="18"/>
      <c r="AEA109" s="18"/>
      <c r="AEB109" s="18"/>
      <c r="AEC109" s="18"/>
      <c r="AED109" s="18"/>
      <c r="AEE109" s="18"/>
      <c r="AEF109" s="18"/>
      <c r="AEG109" s="18"/>
      <c r="AEH109" s="18"/>
      <c r="AEI109" s="18"/>
      <c r="AEJ109" s="18"/>
      <c r="AEK109" s="18"/>
      <c r="AEL109" s="18"/>
      <c r="AEM109" s="18"/>
      <c r="AEN109" s="18"/>
      <c r="AEO109" s="18"/>
      <c r="AEP109" s="18"/>
      <c r="AEQ109" s="18"/>
      <c r="AER109" s="18"/>
      <c r="AES109" s="18"/>
      <c r="AET109" s="18"/>
      <c r="AEU109" s="18"/>
      <c r="AEV109" s="18"/>
      <c r="AEW109" s="18"/>
      <c r="AEX109" s="18"/>
      <c r="AEY109" s="18"/>
      <c r="AEZ109" s="18"/>
      <c r="AFA109" s="18"/>
      <c r="AFB109" s="18"/>
      <c r="AFC109" s="18"/>
      <c r="AFD109" s="18"/>
      <c r="AFE109" s="18"/>
      <c r="AFF109" s="18"/>
      <c r="AFG109" s="18"/>
      <c r="AFH109" s="18"/>
      <c r="AFI109" s="18"/>
      <c r="AFJ109" s="18"/>
      <c r="AFK109" s="18"/>
      <c r="AFL109" s="18"/>
      <c r="AFM109" s="18"/>
      <c r="AFN109" s="18"/>
      <c r="AFO109" s="18"/>
      <c r="AFP109" s="18"/>
      <c r="AFQ109" s="18"/>
      <c r="AFR109" s="18"/>
      <c r="AFS109" s="18"/>
      <c r="AFT109" s="18"/>
      <c r="AFU109" s="18"/>
      <c r="AFV109" s="18"/>
      <c r="AFW109" s="18"/>
      <c r="AFX109" s="18"/>
      <c r="AFY109" s="18"/>
      <c r="AFZ109" s="18"/>
      <c r="AGA109" s="18"/>
      <c r="AGB109" s="18"/>
      <c r="AGC109" s="18"/>
      <c r="AGD109" s="18"/>
      <c r="AGE109" s="18"/>
      <c r="AGF109" s="18"/>
      <c r="AGG109" s="18"/>
      <c r="AGH109" s="18"/>
      <c r="AGI109" s="18"/>
      <c r="AGJ109" s="18"/>
      <c r="AGK109" s="18"/>
      <c r="AGL109" s="18"/>
      <c r="AGM109" s="18"/>
      <c r="AGN109" s="18"/>
      <c r="AGO109" s="18"/>
      <c r="AGP109" s="18"/>
      <c r="AGQ109" s="18"/>
      <c r="AGR109" s="18"/>
      <c r="AGS109" s="18"/>
      <c r="AGT109" s="18"/>
      <c r="AGU109" s="18"/>
      <c r="AGV109" s="18"/>
      <c r="AGW109" s="18"/>
      <c r="AGX109" s="18"/>
      <c r="AGY109" s="18"/>
      <c r="AGZ109" s="18"/>
      <c r="AHA109" s="18"/>
      <c r="AHB109" s="18"/>
      <c r="AHC109" s="18"/>
      <c r="AHD109" s="18"/>
      <c r="AHE109" s="18"/>
      <c r="AHF109" s="18"/>
      <c r="AHG109" s="18"/>
      <c r="AHH109" s="18"/>
      <c r="AHI109" s="18"/>
      <c r="AHJ109" s="18"/>
      <c r="AHK109" s="18"/>
      <c r="AHL109" s="18"/>
      <c r="AHM109" s="18"/>
      <c r="AHN109" s="18"/>
      <c r="AHO109" s="18"/>
      <c r="AHP109" s="18"/>
      <c r="AHQ109" s="18"/>
      <c r="AHR109" s="18"/>
      <c r="AHS109" s="18"/>
      <c r="AHT109" s="18"/>
      <c r="AHU109" s="18"/>
      <c r="AHV109" s="18"/>
      <c r="AHW109" s="18"/>
      <c r="AHX109" s="18"/>
      <c r="AHY109" s="18"/>
      <c r="AHZ109" s="18"/>
      <c r="AIA109" s="18"/>
      <c r="AIB109" s="18"/>
      <c r="AIC109" s="18"/>
      <c r="AID109" s="18"/>
      <c r="AIE109" s="18"/>
      <c r="AIF109" s="18"/>
      <c r="AIG109" s="18"/>
      <c r="AIH109" s="18"/>
      <c r="AII109" s="18"/>
      <c r="AIJ109" s="18"/>
      <c r="AIK109" s="18"/>
      <c r="AIL109" s="18"/>
      <c r="AIM109" s="18"/>
      <c r="AIN109" s="18"/>
      <c r="AIO109" s="18"/>
      <c r="AIP109" s="18"/>
      <c r="AIQ109" s="18"/>
      <c r="AIR109" s="18"/>
      <c r="AIS109" s="18"/>
      <c r="AIT109" s="18"/>
      <c r="AIU109" s="18"/>
      <c r="AIV109" s="18"/>
      <c r="AIW109" s="18"/>
      <c r="AIX109" s="18"/>
      <c r="AIY109" s="18"/>
      <c r="AIZ109" s="18"/>
      <c r="AJA109" s="18"/>
      <c r="AJB109" s="18"/>
      <c r="AJC109" s="18"/>
      <c r="AJD109" s="18"/>
      <c r="AJE109" s="18"/>
      <c r="AJF109" s="18"/>
      <c r="AJG109" s="18"/>
      <c r="AJH109" s="18"/>
      <c r="AJI109" s="18"/>
      <c r="AJJ109" s="18"/>
      <c r="AJK109" s="18"/>
      <c r="AJL109" s="18"/>
      <c r="AJM109" s="18"/>
      <c r="AJN109" s="18"/>
      <c r="AJO109" s="18"/>
      <c r="AJP109" s="18"/>
      <c r="AJQ109" s="18"/>
      <c r="AJR109" s="18"/>
      <c r="AJS109" s="18"/>
      <c r="AJT109" s="18"/>
      <c r="AJU109" s="18"/>
      <c r="AJV109" s="18"/>
      <c r="AJW109" s="18"/>
      <c r="AJX109" s="18"/>
      <c r="AJY109" s="18"/>
      <c r="AJZ109" s="18"/>
      <c r="AKA109" s="18"/>
      <c r="AKB109" s="18"/>
      <c r="AKC109" s="18"/>
      <c r="AKD109" s="18"/>
      <c r="AKE109" s="18"/>
      <c r="AKF109" s="18"/>
      <c r="AKG109" s="18"/>
      <c r="AKH109" s="18"/>
      <c r="AKI109" s="18"/>
      <c r="AKJ109" s="18"/>
      <c r="AKK109" s="18"/>
      <c r="AKL109" s="18"/>
      <c r="AKM109" s="18"/>
      <c r="AKN109" s="18"/>
      <c r="AKO109" s="18"/>
      <c r="AKP109" s="18"/>
      <c r="AKQ109" s="18"/>
      <c r="AKR109" s="18"/>
      <c r="AKS109" s="18"/>
      <c r="AKT109" s="18"/>
      <c r="AKU109" s="18"/>
      <c r="AKV109" s="18"/>
      <c r="AKW109" s="18"/>
      <c r="AKX109" s="18"/>
      <c r="AKY109" s="18"/>
      <c r="AKZ109" s="18"/>
      <c r="ALA109" s="18"/>
      <c r="ALB109" s="18"/>
      <c r="ALC109" s="18"/>
      <c r="ALD109" s="18"/>
      <c r="ALE109" s="18"/>
      <c r="ALF109" s="18"/>
      <c r="ALG109" s="18"/>
      <c r="ALH109" s="18"/>
      <c r="ALI109" s="18"/>
      <c r="ALJ109" s="18"/>
      <c r="ALK109" s="18"/>
      <c r="ALL109" s="18"/>
      <c r="ALM109" s="18"/>
      <c r="ALN109" s="18"/>
      <c r="ALO109" s="18"/>
      <c r="ALP109" s="18"/>
      <c r="ALQ109" s="18"/>
      <c r="ALR109" s="18"/>
      <c r="ALS109" s="18"/>
      <c r="ALT109" s="18"/>
      <c r="ALU109" s="18"/>
      <c r="ALV109" s="18"/>
      <c r="ALW109" s="18"/>
      <c r="ALX109" s="18"/>
      <c r="ALY109" s="18"/>
      <c r="ALZ109" s="18"/>
      <c r="AMA109" s="18"/>
      <c r="AMB109" s="18"/>
      <c r="AMC109" s="18"/>
      <c r="AMD109" s="18"/>
      <c r="AME109" s="18"/>
      <c r="AMF109" s="18"/>
      <c r="AMG109" s="18"/>
      <c r="AMH109" s="18"/>
      <c r="AMI109" s="18"/>
      <c r="AMJ109" s="18"/>
      <c r="AMK109" s="18"/>
      <c r="AML109" s="18"/>
    </row>
    <row r="110" spans="1:1026" s="19" customFormat="1">
      <c r="A110" s="40" t="s">
        <v>45</v>
      </c>
      <c r="B110" s="40" t="s">
        <v>97</v>
      </c>
      <c r="C110" s="40" t="s">
        <v>252</v>
      </c>
      <c r="D110" s="40" t="s">
        <v>253</v>
      </c>
      <c r="E110" s="13" t="s">
        <v>254</v>
      </c>
      <c r="F110" s="14">
        <v>43595</v>
      </c>
      <c r="G110" s="87"/>
      <c r="H110" s="102">
        <v>1</v>
      </c>
      <c r="I110" s="114">
        <v>1</v>
      </c>
      <c r="J110" s="15">
        <v>4</v>
      </c>
      <c r="K110" s="115">
        <v>6</v>
      </c>
      <c r="L110" s="114"/>
      <c r="M110" s="15"/>
      <c r="N110" s="115"/>
      <c r="O110" s="114"/>
      <c r="P110" s="15"/>
      <c r="Q110" s="88"/>
      <c r="R110" s="144">
        <f t="shared" si="23"/>
        <v>27</v>
      </c>
      <c r="S110" s="102">
        <f t="shared" si="24"/>
        <v>11</v>
      </c>
      <c r="T110" s="146">
        <f t="shared" si="25"/>
        <v>1</v>
      </c>
      <c r="U110" s="135">
        <v>43595</v>
      </c>
      <c r="V110" s="163"/>
      <c r="W110" s="171"/>
      <c r="X110" s="183"/>
      <c r="Y110" s="16">
        <v>1</v>
      </c>
      <c r="Z110" s="184">
        <v>1</v>
      </c>
      <c r="AA110" s="183"/>
      <c r="AB110" s="16"/>
      <c r="AC110" s="184"/>
      <c r="AD110" s="183"/>
      <c r="AE110" s="16"/>
      <c r="AF110" s="165"/>
      <c r="AG110" s="206">
        <f t="shared" si="22"/>
        <v>5</v>
      </c>
      <c r="AH110" s="171">
        <f t="shared" si="26"/>
        <v>2</v>
      </c>
      <c r="AI110" s="208">
        <f t="shared" si="27"/>
        <v>0</v>
      </c>
      <c r="AJ110" s="204">
        <v>12</v>
      </c>
      <c r="AK110" s="17">
        <f t="shared" si="20"/>
        <v>0</v>
      </c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  <c r="JC110" s="18"/>
      <c r="JD110" s="18"/>
      <c r="JE110" s="18"/>
      <c r="JF110" s="18"/>
      <c r="JG110" s="18"/>
      <c r="JH110" s="18"/>
      <c r="JI110" s="18"/>
      <c r="JJ110" s="18"/>
      <c r="JK110" s="18"/>
      <c r="JL110" s="18"/>
      <c r="JM110" s="18"/>
      <c r="JN110" s="18"/>
      <c r="JO110" s="18"/>
      <c r="JP110" s="18"/>
      <c r="JQ110" s="18"/>
      <c r="JR110" s="18"/>
      <c r="JS110" s="18"/>
      <c r="JT110" s="18"/>
      <c r="JU110" s="18"/>
      <c r="JV110" s="18"/>
      <c r="JW110" s="18"/>
      <c r="JX110" s="18"/>
      <c r="JY110" s="18"/>
      <c r="JZ110" s="18"/>
      <c r="KA110" s="18"/>
      <c r="KB110" s="18"/>
      <c r="KC110" s="18"/>
      <c r="KD110" s="18"/>
      <c r="KE110" s="18"/>
      <c r="KF110" s="18"/>
      <c r="KG110" s="18"/>
      <c r="KH110" s="18"/>
      <c r="KI110" s="18"/>
      <c r="KJ110" s="18"/>
      <c r="KK110" s="18"/>
      <c r="KL110" s="18"/>
      <c r="KM110" s="18"/>
      <c r="KN110" s="18"/>
      <c r="KO110" s="18"/>
      <c r="KP110" s="18"/>
      <c r="KQ110" s="18"/>
      <c r="KR110" s="18"/>
      <c r="KS110" s="18"/>
      <c r="KT110" s="18"/>
      <c r="KU110" s="18"/>
      <c r="KV110" s="18"/>
      <c r="KW110" s="18"/>
      <c r="KX110" s="18"/>
      <c r="KY110" s="18"/>
      <c r="KZ110" s="18"/>
      <c r="LA110" s="18"/>
      <c r="LB110" s="18"/>
      <c r="LC110" s="18"/>
      <c r="LD110" s="18"/>
      <c r="LE110" s="18"/>
      <c r="LF110" s="18"/>
      <c r="LG110" s="18"/>
      <c r="LH110" s="18"/>
      <c r="LI110" s="18"/>
      <c r="LJ110" s="18"/>
      <c r="LK110" s="18"/>
      <c r="LL110" s="18"/>
      <c r="LM110" s="18"/>
      <c r="LN110" s="18"/>
      <c r="LO110" s="18"/>
      <c r="LP110" s="18"/>
      <c r="LQ110" s="18"/>
      <c r="LR110" s="18"/>
      <c r="LS110" s="18"/>
      <c r="LT110" s="18"/>
      <c r="LU110" s="18"/>
      <c r="LV110" s="18"/>
      <c r="LW110" s="18"/>
      <c r="LX110" s="18"/>
      <c r="LY110" s="18"/>
      <c r="LZ110" s="18"/>
      <c r="MA110" s="18"/>
      <c r="MB110" s="18"/>
      <c r="MC110" s="18"/>
      <c r="MD110" s="18"/>
      <c r="ME110" s="18"/>
      <c r="MF110" s="18"/>
      <c r="MG110" s="18"/>
      <c r="MH110" s="18"/>
      <c r="MI110" s="18"/>
      <c r="MJ110" s="18"/>
      <c r="MK110" s="18"/>
      <c r="ML110" s="18"/>
      <c r="MM110" s="18"/>
      <c r="MN110" s="18"/>
      <c r="MO110" s="18"/>
      <c r="MP110" s="18"/>
      <c r="MQ110" s="18"/>
      <c r="MR110" s="18"/>
      <c r="MS110" s="18"/>
      <c r="MT110" s="18"/>
      <c r="MU110" s="18"/>
      <c r="MV110" s="18"/>
      <c r="MW110" s="18"/>
      <c r="MX110" s="18"/>
      <c r="MY110" s="18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18"/>
      <c r="NR110" s="18"/>
      <c r="NS110" s="18"/>
      <c r="NT110" s="18"/>
      <c r="NU110" s="18"/>
      <c r="NV110" s="18"/>
      <c r="NW110" s="18"/>
      <c r="NX110" s="18"/>
      <c r="NY110" s="18"/>
      <c r="NZ110" s="18"/>
      <c r="OA110" s="18"/>
      <c r="OB110" s="18"/>
      <c r="OC110" s="18"/>
      <c r="OD110" s="18"/>
      <c r="OE110" s="18"/>
      <c r="OF110" s="18"/>
      <c r="OG110" s="18"/>
      <c r="OH110" s="18"/>
      <c r="OI110" s="18"/>
      <c r="OJ110" s="18"/>
      <c r="OK110" s="18"/>
      <c r="OL110" s="18"/>
      <c r="OM110" s="18"/>
      <c r="ON110" s="18"/>
      <c r="OO110" s="18"/>
      <c r="OP110" s="18"/>
      <c r="OQ110" s="18"/>
      <c r="OR110" s="18"/>
      <c r="OS110" s="18"/>
      <c r="OT110" s="18"/>
      <c r="OU110" s="18"/>
      <c r="OV110" s="18"/>
      <c r="OW110" s="18"/>
      <c r="OX110" s="18"/>
      <c r="OY110" s="18"/>
      <c r="OZ110" s="18"/>
      <c r="PA110" s="18"/>
      <c r="PB110" s="18"/>
      <c r="PC110" s="18"/>
      <c r="PD110" s="18"/>
      <c r="PE110" s="18"/>
      <c r="PF110" s="18"/>
      <c r="PG110" s="18"/>
      <c r="PH110" s="18"/>
      <c r="PI110" s="18"/>
      <c r="PJ110" s="18"/>
      <c r="PK110" s="18"/>
      <c r="PL110" s="18"/>
      <c r="PM110" s="18"/>
      <c r="PN110" s="18"/>
      <c r="PO110" s="18"/>
      <c r="PP110" s="18"/>
      <c r="PQ110" s="18"/>
      <c r="PR110" s="18"/>
      <c r="PS110" s="18"/>
      <c r="PT110" s="18"/>
      <c r="PU110" s="18"/>
      <c r="PV110" s="18"/>
      <c r="PW110" s="18"/>
      <c r="PX110" s="18"/>
      <c r="PY110" s="18"/>
      <c r="PZ110" s="18"/>
      <c r="QA110" s="18"/>
      <c r="QB110" s="18"/>
      <c r="QC110" s="18"/>
      <c r="QD110" s="18"/>
      <c r="QE110" s="18"/>
      <c r="QF110" s="18"/>
      <c r="QG110" s="18"/>
      <c r="QH110" s="18"/>
      <c r="QI110" s="18"/>
      <c r="QJ110" s="18"/>
      <c r="QK110" s="18"/>
      <c r="QL110" s="18"/>
      <c r="QM110" s="18"/>
      <c r="QN110" s="18"/>
      <c r="QO110" s="18"/>
      <c r="QP110" s="18"/>
      <c r="QQ110" s="18"/>
      <c r="QR110" s="18"/>
      <c r="QS110" s="18"/>
      <c r="QT110" s="18"/>
      <c r="QU110" s="18"/>
      <c r="QV110" s="18"/>
      <c r="QW110" s="18"/>
      <c r="QX110" s="18"/>
      <c r="QY110" s="18"/>
      <c r="QZ110" s="18"/>
      <c r="RA110" s="18"/>
      <c r="RB110" s="18"/>
      <c r="RC110" s="18"/>
      <c r="RD110" s="18"/>
      <c r="RE110" s="18"/>
      <c r="RF110" s="18"/>
      <c r="RG110" s="18"/>
      <c r="RH110" s="18"/>
      <c r="RI110" s="18"/>
      <c r="RJ110" s="18"/>
      <c r="RK110" s="18"/>
      <c r="RL110" s="18"/>
      <c r="RM110" s="18"/>
      <c r="RN110" s="18"/>
      <c r="RO110" s="18"/>
      <c r="RP110" s="18"/>
      <c r="RQ110" s="18"/>
      <c r="RR110" s="18"/>
      <c r="RS110" s="18"/>
      <c r="RT110" s="18"/>
      <c r="RU110" s="18"/>
      <c r="RV110" s="18"/>
      <c r="RW110" s="18"/>
      <c r="RX110" s="18"/>
      <c r="RY110" s="18"/>
      <c r="RZ110" s="18"/>
      <c r="SA110" s="18"/>
      <c r="SB110" s="18"/>
      <c r="SC110" s="18"/>
      <c r="SD110" s="18"/>
      <c r="SE110" s="18"/>
      <c r="SF110" s="18"/>
      <c r="SG110" s="18"/>
      <c r="SH110" s="18"/>
      <c r="SI110" s="18"/>
      <c r="SJ110" s="18"/>
      <c r="SK110" s="18"/>
      <c r="SL110" s="18"/>
      <c r="SM110" s="18"/>
      <c r="SN110" s="18"/>
      <c r="SO110" s="18"/>
      <c r="SP110" s="18"/>
      <c r="SQ110" s="18"/>
      <c r="SR110" s="18"/>
      <c r="SS110" s="18"/>
      <c r="ST110" s="18"/>
      <c r="SU110" s="18"/>
      <c r="SV110" s="18"/>
      <c r="SW110" s="18"/>
      <c r="SX110" s="18"/>
      <c r="SY110" s="18"/>
      <c r="SZ110" s="18"/>
      <c r="TA110" s="18"/>
      <c r="TB110" s="18"/>
      <c r="TC110" s="18"/>
      <c r="TD110" s="18"/>
      <c r="TE110" s="18"/>
      <c r="TF110" s="18"/>
      <c r="TG110" s="18"/>
      <c r="TH110" s="18"/>
      <c r="TI110" s="18"/>
      <c r="TJ110" s="18"/>
      <c r="TK110" s="18"/>
      <c r="TL110" s="18"/>
      <c r="TM110" s="18"/>
      <c r="TN110" s="18"/>
      <c r="TO110" s="18"/>
      <c r="TP110" s="18"/>
      <c r="TQ110" s="18"/>
      <c r="TR110" s="18"/>
      <c r="TS110" s="18"/>
      <c r="TT110" s="18"/>
      <c r="TU110" s="18"/>
      <c r="TV110" s="18"/>
      <c r="TW110" s="18"/>
      <c r="TX110" s="18"/>
      <c r="TY110" s="18"/>
      <c r="TZ110" s="18"/>
      <c r="UA110" s="18"/>
      <c r="UB110" s="18"/>
      <c r="UC110" s="18"/>
      <c r="UD110" s="18"/>
      <c r="UE110" s="18"/>
      <c r="UF110" s="18"/>
      <c r="UG110" s="18"/>
      <c r="UH110" s="18"/>
      <c r="UI110" s="18"/>
      <c r="UJ110" s="18"/>
      <c r="UK110" s="18"/>
      <c r="UL110" s="18"/>
      <c r="UM110" s="18"/>
      <c r="UN110" s="18"/>
      <c r="UO110" s="18"/>
      <c r="UP110" s="18"/>
      <c r="UQ110" s="18"/>
      <c r="UR110" s="18"/>
      <c r="US110" s="18"/>
      <c r="UT110" s="18"/>
      <c r="UU110" s="18"/>
      <c r="UV110" s="18"/>
      <c r="UW110" s="18"/>
      <c r="UX110" s="18"/>
      <c r="UY110" s="18"/>
      <c r="UZ110" s="18"/>
      <c r="VA110" s="18"/>
      <c r="VB110" s="18"/>
      <c r="VC110" s="18"/>
      <c r="VD110" s="18"/>
      <c r="VE110" s="18"/>
      <c r="VF110" s="18"/>
      <c r="VG110" s="18"/>
      <c r="VH110" s="18"/>
      <c r="VI110" s="18"/>
      <c r="VJ110" s="18"/>
      <c r="VK110" s="18"/>
      <c r="VL110" s="18"/>
      <c r="VM110" s="18"/>
      <c r="VN110" s="18"/>
      <c r="VO110" s="18"/>
      <c r="VP110" s="18"/>
      <c r="VQ110" s="18"/>
      <c r="VR110" s="18"/>
      <c r="VS110" s="18"/>
      <c r="VT110" s="18"/>
      <c r="VU110" s="18"/>
      <c r="VV110" s="18"/>
      <c r="VW110" s="18"/>
      <c r="VX110" s="18"/>
      <c r="VY110" s="18"/>
      <c r="VZ110" s="18"/>
      <c r="WA110" s="18"/>
      <c r="WB110" s="18"/>
      <c r="WC110" s="18"/>
      <c r="WD110" s="18"/>
      <c r="WE110" s="18"/>
      <c r="WF110" s="18"/>
      <c r="WG110" s="18"/>
      <c r="WH110" s="18"/>
      <c r="WI110" s="18"/>
      <c r="WJ110" s="18"/>
      <c r="WK110" s="18"/>
      <c r="WL110" s="18"/>
      <c r="WM110" s="18"/>
      <c r="WN110" s="18"/>
      <c r="WO110" s="18"/>
      <c r="WP110" s="18"/>
      <c r="WQ110" s="18"/>
      <c r="WR110" s="18"/>
      <c r="WS110" s="18"/>
      <c r="WT110" s="18"/>
      <c r="WU110" s="18"/>
      <c r="WV110" s="18"/>
      <c r="WW110" s="18"/>
      <c r="WX110" s="18"/>
      <c r="WY110" s="18"/>
      <c r="WZ110" s="18"/>
      <c r="XA110" s="18"/>
      <c r="XB110" s="18"/>
      <c r="XC110" s="18"/>
      <c r="XD110" s="18"/>
      <c r="XE110" s="18"/>
      <c r="XF110" s="18"/>
      <c r="XG110" s="18"/>
      <c r="XH110" s="18"/>
      <c r="XI110" s="18"/>
      <c r="XJ110" s="18"/>
      <c r="XK110" s="18"/>
      <c r="XL110" s="18"/>
      <c r="XM110" s="18"/>
      <c r="XN110" s="18"/>
      <c r="XO110" s="18"/>
      <c r="XP110" s="18"/>
      <c r="XQ110" s="18"/>
      <c r="XR110" s="18"/>
      <c r="XS110" s="18"/>
      <c r="XT110" s="18"/>
      <c r="XU110" s="18"/>
      <c r="XV110" s="18"/>
      <c r="XW110" s="18"/>
      <c r="XX110" s="18"/>
      <c r="XY110" s="18"/>
      <c r="XZ110" s="18"/>
      <c r="YA110" s="18"/>
      <c r="YB110" s="18"/>
      <c r="YC110" s="18"/>
      <c r="YD110" s="18"/>
      <c r="YE110" s="18"/>
      <c r="YF110" s="18"/>
      <c r="YG110" s="18"/>
      <c r="YH110" s="18"/>
      <c r="YI110" s="18"/>
      <c r="YJ110" s="18"/>
      <c r="YK110" s="18"/>
      <c r="YL110" s="18"/>
      <c r="YM110" s="18"/>
      <c r="YN110" s="18"/>
      <c r="YO110" s="18"/>
      <c r="YP110" s="18"/>
      <c r="YQ110" s="18"/>
      <c r="YR110" s="18"/>
      <c r="YS110" s="18"/>
      <c r="YT110" s="18"/>
      <c r="YU110" s="18"/>
      <c r="YV110" s="18"/>
      <c r="YW110" s="18"/>
      <c r="YX110" s="18"/>
      <c r="YY110" s="18"/>
      <c r="YZ110" s="18"/>
      <c r="ZA110" s="18"/>
      <c r="ZB110" s="18"/>
      <c r="ZC110" s="18"/>
      <c r="ZD110" s="18"/>
      <c r="ZE110" s="18"/>
      <c r="ZF110" s="18"/>
      <c r="ZG110" s="18"/>
      <c r="ZH110" s="18"/>
      <c r="ZI110" s="18"/>
      <c r="ZJ110" s="18"/>
      <c r="ZK110" s="18"/>
      <c r="ZL110" s="18"/>
      <c r="ZM110" s="18"/>
      <c r="ZN110" s="18"/>
      <c r="ZO110" s="18"/>
      <c r="ZP110" s="18"/>
      <c r="ZQ110" s="18"/>
      <c r="ZR110" s="18"/>
      <c r="ZS110" s="18"/>
      <c r="ZT110" s="18"/>
      <c r="ZU110" s="18"/>
      <c r="ZV110" s="18"/>
      <c r="ZW110" s="18"/>
      <c r="ZX110" s="18"/>
      <c r="ZY110" s="18"/>
      <c r="ZZ110" s="18"/>
      <c r="AAA110" s="18"/>
      <c r="AAB110" s="18"/>
      <c r="AAC110" s="18"/>
      <c r="AAD110" s="18"/>
      <c r="AAE110" s="18"/>
      <c r="AAF110" s="18"/>
      <c r="AAG110" s="18"/>
      <c r="AAH110" s="18"/>
      <c r="AAI110" s="18"/>
      <c r="AAJ110" s="18"/>
      <c r="AAK110" s="18"/>
      <c r="AAL110" s="18"/>
      <c r="AAM110" s="18"/>
      <c r="AAN110" s="18"/>
      <c r="AAO110" s="18"/>
      <c r="AAP110" s="18"/>
      <c r="AAQ110" s="18"/>
      <c r="AAR110" s="18"/>
      <c r="AAS110" s="18"/>
      <c r="AAT110" s="18"/>
      <c r="AAU110" s="18"/>
      <c r="AAV110" s="18"/>
      <c r="AAW110" s="18"/>
      <c r="AAX110" s="18"/>
      <c r="AAY110" s="18"/>
      <c r="AAZ110" s="18"/>
      <c r="ABA110" s="18"/>
      <c r="ABB110" s="18"/>
      <c r="ABC110" s="18"/>
      <c r="ABD110" s="18"/>
      <c r="ABE110" s="18"/>
      <c r="ABF110" s="18"/>
      <c r="ABG110" s="18"/>
      <c r="ABH110" s="18"/>
      <c r="ABI110" s="18"/>
      <c r="ABJ110" s="18"/>
      <c r="ABK110" s="18"/>
      <c r="ABL110" s="18"/>
      <c r="ABM110" s="18"/>
      <c r="ABN110" s="18"/>
      <c r="ABO110" s="18"/>
      <c r="ABP110" s="18"/>
      <c r="ABQ110" s="18"/>
      <c r="ABR110" s="18"/>
      <c r="ABS110" s="18"/>
      <c r="ABT110" s="18"/>
      <c r="ABU110" s="18"/>
      <c r="ABV110" s="18"/>
      <c r="ABW110" s="18"/>
      <c r="ABX110" s="18"/>
      <c r="ABY110" s="18"/>
      <c r="ABZ110" s="18"/>
      <c r="ACA110" s="18"/>
      <c r="ACB110" s="18"/>
      <c r="ACC110" s="18"/>
      <c r="ACD110" s="18"/>
      <c r="ACE110" s="18"/>
      <c r="ACF110" s="18"/>
      <c r="ACG110" s="18"/>
      <c r="ACH110" s="18"/>
      <c r="ACI110" s="18"/>
      <c r="ACJ110" s="18"/>
      <c r="ACK110" s="18"/>
      <c r="ACL110" s="18"/>
      <c r="ACM110" s="18"/>
      <c r="ACN110" s="18"/>
      <c r="ACO110" s="18"/>
      <c r="ACP110" s="18"/>
      <c r="ACQ110" s="18"/>
      <c r="ACR110" s="18"/>
      <c r="ACS110" s="18"/>
      <c r="ACT110" s="18"/>
      <c r="ACU110" s="18"/>
      <c r="ACV110" s="18"/>
      <c r="ACW110" s="18"/>
      <c r="ACX110" s="18"/>
      <c r="ACY110" s="18"/>
      <c r="ACZ110" s="18"/>
      <c r="ADA110" s="18"/>
      <c r="ADB110" s="18"/>
      <c r="ADC110" s="18"/>
      <c r="ADD110" s="18"/>
      <c r="ADE110" s="18"/>
      <c r="ADF110" s="18"/>
      <c r="ADG110" s="18"/>
      <c r="ADH110" s="18"/>
      <c r="ADI110" s="18"/>
      <c r="ADJ110" s="18"/>
      <c r="ADK110" s="18"/>
      <c r="ADL110" s="18"/>
      <c r="ADM110" s="18"/>
      <c r="ADN110" s="18"/>
      <c r="ADO110" s="18"/>
      <c r="ADP110" s="18"/>
      <c r="ADQ110" s="18"/>
      <c r="ADR110" s="18"/>
      <c r="ADS110" s="18"/>
      <c r="ADT110" s="18"/>
      <c r="ADU110" s="18"/>
      <c r="ADV110" s="18"/>
      <c r="ADW110" s="18"/>
      <c r="ADX110" s="18"/>
      <c r="ADY110" s="18"/>
      <c r="ADZ110" s="18"/>
      <c r="AEA110" s="18"/>
      <c r="AEB110" s="18"/>
      <c r="AEC110" s="18"/>
      <c r="AED110" s="18"/>
      <c r="AEE110" s="18"/>
      <c r="AEF110" s="18"/>
      <c r="AEG110" s="18"/>
      <c r="AEH110" s="18"/>
      <c r="AEI110" s="18"/>
      <c r="AEJ110" s="18"/>
      <c r="AEK110" s="18"/>
      <c r="AEL110" s="18"/>
      <c r="AEM110" s="18"/>
      <c r="AEN110" s="18"/>
      <c r="AEO110" s="18"/>
      <c r="AEP110" s="18"/>
      <c r="AEQ110" s="18"/>
      <c r="AER110" s="18"/>
      <c r="AES110" s="18"/>
      <c r="AET110" s="18"/>
      <c r="AEU110" s="18"/>
      <c r="AEV110" s="18"/>
      <c r="AEW110" s="18"/>
      <c r="AEX110" s="18"/>
      <c r="AEY110" s="18"/>
      <c r="AEZ110" s="18"/>
      <c r="AFA110" s="18"/>
      <c r="AFB110" s="18"/>
      <c r="AFC110" s="18"/>
      <c r="AFD110" s="18"/>
      <c r="AFE110" s="18"/>
      <c r="AFF110" s="18"/>
      <c r="AFG110" s="18"/>
      <c r="AFH110" s="18"/>
      <c r="AFI110" s="18"/>
      <c r="AFJ110" s="18"/>
      <c r="AFK110" s="18"/>
      <c r="AFL110" s="18"/>
      <c r="AFM110" s="18"/>
      <c r="AFN110" s="18"/>
      <c r="AFO110" s="18"/>
      <c r="AFP110" s="18"/>
      <c r="AFQ110" s="18"/>
      <c r="AFR110" s="18"/>
      <c r="AFS110" s="18"/>
      <c r="AFT110" s="18"/>
      <c r="AFU110" s="18"/>
      <c r="AFV110" s="18"/>
      <c r="AFW110" s="18"/>
      <c r="AFX110" s="18"/>
      <c r="AFY110" s="18"/>
      <c r="AFZ110" s="18"/>
      <c r="AGA110" s="18"/>
      <c r="AGB110" s="18"/>
      <c r="AGC110" s="18"/>
      <c r="AGD110" s="18"/>
      <c r="AGE110" s="18"/>
      <c r="AGF110" s="18"/>
      <c r="AGG110" s="18"/>
      <c r="AGH110" s="18"/>
      <c r="AGI110" s="18"/>
      <c r="AGJ110" s="18"/>
      <c r="AGK110" s="18"/>
      <c r="AGL110" s="18"/>
      <c r="AGM110" s="18"/>
      <c r="AGN110" s="18"/>
      <c r="AGO110" s="18"/>
      <c r="AGP110" s="18"/>
      <c r="AGQ110" s="18"/>
      <c r="AGR110" s="18"/>
      <c r="AGS110" s="18"/>
      <c r="AGT110" s="18"/>
      <c r="AGU110" s="18"/>
      <c r="AGV110" s="18"/>
      <c r="AGW110" s="18"/>
      <c r="AGX110" s="18"/>
      <c r="AGY110" s="18"/>
      <c r="AGZ110" s="18"/>
      <c r="AHA110" s="18"/>
      <c r="AHB110" s="18"/>
      <c r="AHC110" s="18"/>
      <c r="AHD110" s="18"/>
      <c r="AHE110" s="18"/>
      <c r="AHF110" s="18"/>
      <c r="AHG110" s="18"/>
      <c r="AHH110" s="18"/>
      <c r="AHI110" s="18"/>
      <c r="AHJ110" s="18"/>
      <c r="AHK110" s="18"/>
      <c r="AHL110" s="18"/>
      <c r="AHM110" s="18"/>
      <c r="AHN110" s="18"/>
      <c r="AHO110" s="18"/>
      <c r="AHP110" s="18"/>
      <c r="AHQ110" s="18"/>
      <c r="AHR110" s="18"/>
      <c r="AHS110" s="18"/>
      <c r="AHT110" s="18"/>
      <c r="AHU110" s="18"/>
      <c r="AHV110" s="18"/>
      <c r="AHW110" s="18"/>
      <c r="AHX110" s="18"/>
      <c r="AHY110" s="18"/>
      <c r="AHZ110" s="18"/>
      <c r="AIA110" s="18"/>
      <c r="AIB110" s="18"/>
      <c r="AIC110" s="18"/>
      <c r="AID110" s="18"/>
      <c r="AIE110" s="18"/>
      <c r="AIF110" s="18"/>
      <c r="AIG110" s="18"/>
      <c r="AIH110" s="18"/>
      <c r="AII110" s="18"/>
      <c r="AIJ110" s="18"/>
      <c r="AIK110" s="18"/>
      <c r="AIL110" s="18"/>
      <c r="AIM110" s="18"/>
      <c r="AIN110" s="18"/>
      <c r="AIO110" s="18"/>
      <c r="AIP110" s="18"/>
      <c r="AIQ110" s="18"/>
      <c r="AIR110" s="18"/>
      <c r="AIS110" s="18"/>
      <c r="AIT110" s="18"/>
      <c r="AIU110" s="18"/>
      <c r="AIV110" s="18"/>
      <c r="AIW110" s="18"/>
      <c r="AIX110" s="18"/>
      <c r="AIY110" s="18"/>
      <c r="AIZ110" s="18"/>
      <c r="AJA110" s="18"/>
      <c r="AJB110" s="18"/>
      <c r="AJC110" s="18"/>
      <c r="AJD110" s="18"/>
      <c r="AJE110" s="18"/>
      <c r="AJF110" s="18"/>
      <c r="AJG110" s="18"/>
      <c r="AJH110" s="18"/>
      <c r="AJI110" s="18"/>
      <c r="AJJ110" s="18"/>
      <c r="AJK110" s="18"/>
      <c r="AJL110" s="18"/>
      <c r="AJM110" s="18"/>
      <c r="AJN110" s="18"/>
      <c r="AJO110" s="18"/>
      <c r="AJP110" s="18"/>
      <c r="AJQ110" s="18"/>
      <c r="AJR110" s="18"/>
      <c r="AJS110" s="18"/>
      <c r="AJT110" s="18"/>
      <c r="AJU110" s="18"/>
      <c r="AJV110" s="18"/>
      <c r="AJW110" s="18"/>
      <c r="AJX110" s="18"/>
      <c r="AJY110" s="18"/>
      <c r="AJZ110" s="18"/>
      <c r="AKA110" s="18"/>
      <c r="AKB110" s="18"/>
      <c r="AKC110" s="18"/>
      <c r="AKD110" s="18"/>
      <c r="AKE110" s="18"/>
      <c r="AKF110" s="18"/>
      <c r="AKG110" s="18"/>
      <c r="AKH110" s="18"/>
      <c r="AKI110" s="18"/>
      <c r="AKJ110" s="18"/>
      <c r="AKK110" s="18"/>
      <c r="AKL110" s="18"/>
      <c r="AKM110" s="18"/>
      <c r="AKN110" s="18"/>
      <c r="AKO110" s="18"/>
      <c r="AKP110" s="18"/>
      <c r="AKQ110" s="18"/>
      <c r="AKR110" s="18"/>
      <c r="AKS110" s="18"/>
      <c r="AKT110" s="18"/>
      <c r="AKU110" s="18"/>
      <c r="AKV110" s="18"/>
      <c r="AKW110" s="18"/>
      <c r="AKX110" s="18"/>
      <c r="AKY110" s="18"/>
      <c r="AKZ110" s="18"/>
      <c r="ALA110" s="18"/>
      <c r="ALB110" s="18"/>
      <c r="ALC110" s="18"/>
      <c r="ALD110" s="18"/>
      <c r="ALE110" s="18"/>
      <c r="ALF110" s="18"/>
      <c r="ALG110" s="18"/>
      <c r="ALH110" s="18"/>
      <c r="ALI110" s="18"/>
      <c r="ALJ110" s="18"/>
      <c r="ALK110" s="18"/>
      <c r="ALL110" s="18"/>
      <c r="ALM110" s="18"/>
      <c r="ALN110" s="18"/>
      <c r="ALO110" s="18"/>
      <c r="ALP110" s="18"/>
      <c r="ALQ110" s="18"/>
      <c r="ALR110" s="18"/>
      <c r="ALS110" s="18"/>
      <c r="ALT110" s="18"/>
      <c r="ALU110" s="18"/>
      <c r="ALV110" s="18"/>
      <c r="ALW110" s="18"/>
      <c r="ALX110" s="18"/>
      <c r="ALY110" s="18"/>
      <c r="ALZ110" s="18"/>
      <c r="AMA110" s="18"/>
      <c r="AMB110" s="18"/>
      <c r="AMC110" s="18"/>
      <c r="AMD110" s="18"/>
      <c r="AME110" s="18"/>
      <c r="AMF110" s="18"/>
      <c r="AMG110" s="18"/>
      <c r="AMH110" s="18"/>
      <c r="AMI110" s="18"/>
      <c r="AMJ110" s="18"/>
      <c r="AMK110" s="18"/>
      <c r="AML110" s="18"/>
    </row>
    <row r="111" spans="1:1026" s="62" customFormat="1">
      <c r="A111" s="40" t="s">
        <v>45</v>
      </c>
      <c r="B111" s="40" t="s">
        <v>97</v>
      </c>
      <c r="C111" s="40" t="s">
        <v>265</v>
      </c>
      <c r="D111" s="40" t="s">
        <v>266</v>
      </c>
      <c r="E111" s="13"/>
      <c r="F111" s="14">
        <v>43598</v>
      </c>
      <c r="G111" s="87"/>
      <c r="H111" s="102"/>
      <c r="I111" s="114"/>
      <c r="J111" s="15"/>
      <c r="K111" s="115">
        <v>1</v>
      </c>
      <c r="L111" s="114"/>
      <c r="M111" s="15"/>
      <c r="N111" s="115"/>
      <c r="O111" s="114"/>
      <c r="P111" s="15"/>
      <c r="Q111" s="88"/>
      <c r="R111" s="144">
        <f t="shared" si="23"/>
        <v>3</v>
      </c>
      <c r="S111" s="102">
        <f t="shared" si="24"/>
        <v>1</v>
      </c>
      <c r="T111" s="146">
        <f t="shared" si="25"/>
        <v>0</v>
      </c>
      <c r="U111" s="135">
        <v>43620</v>
      </c>
      <c r="V111" s="163"/>
      <c r="W111" s="171"/>
      <c r="X111" s="183"/>
      <c r="Y111" s="16">
        <v>1</v>
      </c>
      <c r="Z111" s="184"/>
      <c r="AA111" s="183"/>
      <c r="AB111" s="16"/>
      <c r="AC111" s="184"/>
      <c r="AD111" s="183"/>
      <c r="AE111" s="16"/>
      <c r="AF111" s="165"/>
      <c r="AG111" s="206">
        <f t="shared" si="22"/>
        <v>2</v>
      </c>
      <c r="AH111" s="171">
        <f t="shared" si="26"/>
        <v>1</v>
      </c>
      <c r="AI111" s="208">
        <f t="shared" si="27"/>
        <v>0</v>
      </c>
      <c r="AJ111" s="204">
        <f t="shared" si="21"/>
        <v>1</v>
      </c>
      <c r="AK111" s="17">
        <f t="shared" si="20"/>
        <v>0</v>
      </c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  <c r="LC111" s="61"/>
      <c r="LD111" s="61"/>
      <c r="LE111" s="61"/>
      <c r="LF111" s="61"/>
      <c r="LG111" s="61"/>
      <c r="LH111" s="61"/>
      <c r="LI111" s="61"/>
      <c r="LJ111" s="61"/>
      <c r="LK111" s="61"/>
      <c r="LL111" s="61"/>
      <c r="LM111" s="61"/>
      <c r="LN111" s="61"/>
      <c r="LO111" s="61"/>
      <c r="LP111" s="61"/>
      <c r="LQ111" s="61"/>
      <c r="LR111" s="61"/>
      <c r="LS111" s="61"/>
      <c r="LT111" s="61"/>
      <c r="LU111" s="61"/>
      <c r="LV111" s="61"/>
      <c r="LW111" s="61"/>
      <c r="LX111" s="61"/>
      <c r="LY111" s="61"/>
      <c r="LZ111" s="61"/>
      <c r="MA111" s="61"/>
      <c r="MB111" s="61"/>
      <c r="MC111" s="61"/>
      <c r="MD111" s="61"/>
      <c r="ME111" s="61"/>
      <c r="MF111" s="61"/>
      <c r="MG111" s="61"/>
      <c r="MH111" s="61"/>
      <c r="MI111" s="61"/>
      <c r="MJ111" s="61"/>
      <c r="MK111" s="61"/>
      <c r="ML111" s="61"/>
      <c r="MM111" s="61"/>
      <c r="MN111" s="61"/>
      <c r="MO111" s="61"/>
      <c r="MP111" s="61"/>
      <c r="MQ111" s="61"/>
      <c r="MR111" s="61"/>
      <c r="MS111" s="61"/>
      <c r="MT111" s="61"/>
      <c r="MU111" s="61"/>
      <c r="MV111" s="61"/>
      <c r="MW111" s="61"/>
      <c r="MX111" s="61"/>
      <c r="MY111" s="61"/>
      <c r="MZ111" s="61"/>
      <c r="NA111" s="61"/>
      <c r="NB111" s="61"/>
      <c r="NC111" s="61"/>
      <c r="ND111" s="61"/>
      <c r="NE111" s="61"/>
      <c r="NF111" s="61"/>
      <c r="NG111" s="61"/>
      <c r="NH111" s="61"/>
      <c r="NI111" s="61"/>
      <c r="NJ111" s="61"/>
      <c r="NK111" s="61"/>
      <c r="NL111" s="61"/>
      <c r="NM111" s="61"/>
      <c r="NN111" s="61"/>
      <c r="NO111" s="61"/>
      <c r="NP111" s="61"/>
      <c r="NQ111" s="61"/>
      <c r="NR111" s="61"/>
      <c r="NS111" s="61"/>
      <c r="NT111" s="61"/>
      <c r="NU111" s="61"/>
      <c r="NV111" s="61"/>
      <c r="NW111" s="61"/>
      <c r="NX111" s="61"/>
      <c r="NY111" s="61"/>
      <c r="NZ111" s="61"/>
      <c r="OA111" s="61"/>
      <c r="OB111" s="61"/>
      <c r="OC111" s="61"/>
      <c r="OD111" s="61"/>
      <c r="OE111" s="61"/>
      <c r="OF111" s="61"/>
      <c r="OG111" s="61"/>
      <c r="OH111" s="61"/>
      <c r="OI111" s="61"/>
      <c r="OJ111" s="61"/>
      <c r="OK111" s="61"/>
      <c r="OL111" s="61"/>
      <c r="OM111" s="61"/>
      <c r="ON111" s="61"/>
      <c r="OO111" s="61"/>
      <c r="OP111" s="61"/>
      <c r="OQ111" s="61"/>
      <c r="OR111" s="61"/>
      <c r="OS111" s="61"/>
      <c r="OT111" s="61"/>
      <c r="OU111" s="61"/>
      <c r="OV111" s="61"/>
      <c r="OW111" s="61"/>
      <c r="OX111" s="61"/>
      <c r="OY111" s="61"/>
      <c r="OZ111" s="61"/>
      <c r="PA111" s="61"/>
      <c r="PB111" s="61"/>
      <c r="PC111" s="61"/>
      <c r="PD111" s="61"/>
      <c r="PE111" s="61"/>
      <c r="PF111" s="61"/>
      <c r="PG111" s="61"/>
      <c r="PH111" s="61"/>
      <c r="PI111" s="61"/>
      <c r="PJ111" s="61"/>
      <c r="PK111" s="61"/>
      <c r="PL111" s="61"/>
      <c r="PM111" s="61"/>
      <c r="PN111" s="61"/>
      <c r="PO111" s="61"/>
      <c r="PP111" s="61"/>
      <c r="PQ111" s="61"/>
      <c r="PR111" s="61"/>
      <c r="PS111" s="61"/>
      <c r="PT111" s="61"/>
      <c r="PU111" s="61"/>
      <c r="PV111" s="61"/>
      <c r="PW111" s="61"/>
      <c r="PX111" s="61"/>
      <c r="PY111" s="61"/>
      <c r="PZ111" s="61"/>
      <c r="QA111" s="61"/>
      <c r="QB111" s="61"/>
      <c r="QC111" s="61"/>
      <c r="QD111" s="61"/>
      <c r="QE111" s="61"/>
      <c r="QF111" s="61"/>
      <c r="QG111" s="61"/>
      <c r="QH111" s="61"/>
      <c r="QI111" s="61"/>
      <c r="QJ111" s="61"/>
      <c r="QK111" s="61"/>
      <c r="QL111" s="61"/>
      <c r="QM111" s="61"/>
      <c r="QN111" s="61"/>
      <c r="QO111" s="61"/>
      <c r="QP111" s="61"/>
      <c r="QQ111" s="61"/>
      <c r="QR111" s="61"/>
      <c r="QS111" s="61"/>
      <c r="QT111" s="61"/>
      <c r="QU111" s="61"/>
      <c r="QV111" s="61"/>
      <c r="QW111" s="61"/>
      <c r="QX111" s="61"/>
      <c r="QY111" s="61"/>
      <c r="QZ111" s="61"/>
      <c r="RA111" s="61"/>
      <c r="RB111" s="61"/>
      <c r="RC111" s="61"/>
      <c r="RD111" s="61"/>
      <c r="RE111" s="61"/>
      <c r="RF111" s="61"/>
      <c r="RG111" s="61"/>
      <c r="RH111" s="61"/>
      <c r="RI111" s="61"/>
      <c r="RJ111" s="61"/>
      <c r="RK111" s="61"/>
      <c r="RL111" s="61"/>
      <c r="RM111" s="61"/>
      <c r="RN111" s="61"/>
      <c r="RO111" s="61"/>
      <c r="RP111" s="61"/>
      <c r="RQ111" s="61"/>
      <c r="RR111" s="61"/>
      <c r="RS111" s="61"/>
      <c r="RT111" s="61"/>
      <c r="RU111" s="61"/>
      <c r="RV111" s="61"/>
      <c r="RW111" s="61"/>
      <c r="RX111" s="61"/>
      <c r="RY111" s="61"/>
      <c r="RZ111" s="61"/>
      <c r="SA111" s="61"/>
      <c r="SB111" s="61"/>
      <c r="SC111" s="61"/>
      <c r="SD111" s="61"/>
      <c r="SE111" s="61"/>
      <c r="SF111" s="61"/>
      <c r="SG111" s="61"/>
      <c r="SH111" s="61"/>
      <c r="SI111" s="61"/>
      <c r="SJ111" s="61"/>
      <c r="SK111" s="61"/>
      <c r="SL111" s="61"/>
      <c r="SM111" s="61"/>
      <c r="SN111" s="61"/>
      <c r="SO111" s="61"/>
      <c r="SP111" s="61"/>
      <c r="SQ111" s="61"/>
      <c r="SR111" s="61"/>
      <c r="SS111" s="61"/>
      <c r="ST111" s="61"/>
      <c r="SU111" s="61"/>
      <c r="SV111" s="61"/>
      <c r="SW111" s="61"/>
      <c r="SX111" s="61"/>
      <c r="SY111" s="61"/>
      <c r="SZ111" s="61"/>
      <c r="TA111" s="61"/>
      <c r="TB111" s="61"/>
      <c r="TC111" s="61"/>
      <c r="TD111" s="61"/>
      <c r="TE111" s="61"/>
      <c r="TF111" s="61"/>
      <c r="TG111" s="61"/>
      <c r="TH111" s="61"/>
      <c r="TI111" s="61"/>
      <c r="TJ111" s="61"/>
      <c r="TK111" s="61"/>
      <c r="TL111" s="61"/>
      <c r="TM111" s="61"/>
      <c r="TN111" s="61"/>
      <c r="TO111" s="61"/>
      <c r="TP111" s="61"/>
      <c r="TQ111" s="61"/>
      <c r="TR111" s="61"/>
      <c r="TS111" s="61"/>
      <c r="TT111" s="61"/>
      <c r="TU111" s="61"/>
      <c r="TV111" s="61"/>
      <c r="TW111" s="61"/>
      <c r="TX111" s="61"/>
      <c r="TY111" s="61"/>
      <c r="TZ111" s="61"/>
      <c r="UA111" s="61"/>
      <c r="UB111" s="61"/>
      <c r="UC111" s="61"/>
      <c r="UD111" s="61"/>
      <c r="UE111" s="61"/>
      <c r="UF111" s="61"/>
      <c r="UG111" s="61"/>
      <c r="UH111" s="61"/>
      <c r="UI111" s="61"/>
      <c r="UJ111" s="61"/>
      <c r="UK111" s="61"/>
      <c r="UL111" s="61"/>
      <c r="UM111" s="61"/>
      <c r="UN111" s="61"/>
      <c r="UO111" s="61"/>
      <c r="UP111" s="61"/>
      <c r="UQ111" s="61"/>
      <c r="UR111" s="61"/>
      <c r="US111" s="61"/>
      <c r="UT111" s="61"/>
      <c r="UU111" s="61"/>
      <c r="UV111" s="61"/>
      <c r="UW111" s="61"/>
      <c r="UX111" s="61"/>
      <c r="UY111" s="61"/>
      <c r="UZ111" s="61"/>
      <c r="VA111" s="61"/>
      <c r="VB111" s="61"/>
      <c r="VC111" s="61"/>
      <c r="VD111" s="61"/>
      <c r="VE111" s="61"/>
      <c r="VF111" s="61"/>
      <c r="VG111" s="61"/>
      <c r="VH111" s="61"/>
      <c r="VI111" s="61"/>
      <c r="VJ111" s="61"/>
      <c r="VK111" s="61"/>
      <c r="VL111" s="61"/>
      <c r="VM111" s="61"/>
      <c r="VN111" s="61"/>
      <c r="VO111" s="61"/>
      <c r="VP111" s="61"/>
      <c r="VQ111" s="61"/>
      <c r="VR111" s="61"/>
      <c r="VS111" s="61"/>
      <c r="VT111" s="61"/>
      <c r="VU111" s="61"/>
      <c r="VV111" s="61"/>
      <c r="VW111" s="61"/>
      <c r="VX111" s="61"/>
      <c r="VY111" s="61"/>
      <c r="VZ111" s="61"/>
      <c r="WA111" s="61"/>
      <c r="WB111" s="61"/>
      <c r="WC111" s="61"/>
      <c r="WD111" s="61"/>
      <c r="WE111" s="61"/>
      <c r="WF111" s="61"/>
      <c r="WG111" s="61"/>
      <c r="WH111" s="61"/>
      <c r="WI111" s="61"/>
      <c r="WJ111" s="61"/>
      <c r="WK111" s="61"/>
      <c r="WL111" s="61"/>
      <c r="WM111" s="61"/>
      <c r="WN111" s="61"/>
      <c r="WO111" s="61"/>
      <c r="WP111" s="61"/>
      <c r="WQ111" s="61"/>
      <c r="WR111" s="61"/>
      <c r="WS111" s="61"/>
      <c r="WT111" s="61"/>
      <c r="WU111" s="61"/>
      <c r="WV111" s="61"/>
      <c r="WW111" s="61"/>
      <c r="WX111" s="61"/>
      <c r="WY111" s="61"/>
      <c r="WZ111" s="61"/>
      <c r="XA111" s="61"/>
      <c r="XB111" s="61"/>
      <c r="XC111" s="61"/>
      <c r="XD111" s="61"/>
      <c r="XE111" s="61"/>
      <c r="XF111" s="61"/>
      <c r="XG111" s="61"/>
      <c r="XH111" s="61"/>
      <c r="XI111" s="61"/>
      <c r="XJ111" s="61"/>
      <c r="XK111" s="61"/>
      <c r="XL111" s="61"/>
      <c r="XM111" s="61"/>
      <c r="XN111" s="61"/>
      <c r="XO111" s="61"/>
      <c r="XP111" s="61"/>
      <c r="XQ111" s="61"/>
      <c r="XR111" s="61"/>
      <c r="XS111" s="61"/>
      <c r="XT111" s="61"/>
      <c r="XU111" s="61"/>
      <c r="XV111" s="61"/>
      <c r="XW111" s="61"/>
      <c r="XX111" s="61"/>
      <c r="XY111" s="61"/>
      <c r="XZ111" s="61"/>
      <c r="YA111" s="61"/>
      <c r="YB111" s="61"/>
      <c r="YC111" s="61"/>
      <c r="YD111" s="61"/>
      <c r="YE111" s="61"/>
      <c r="YF111" s="61"/>
      <c r="YG111" s="61"/>
      <c r="YH111" s="61"/>
      <c r="YI111" s="61"/>
      <c r="YJ111" s="61"/>
      <c r="YK111" s="61"/>
      <c r="YL111" s="61"/>
      <c r="YM111" s="61"/>
      <c r="YN111" s="61"/>
      <c r="YO111" s="61"/>
      <c r="YP111" s="61"/>
      <c r="YQ111" s="61"/>
      <c r="YR111" s="61"/>
      <c r="YS111" s="61"/>
      <c r="YT111" s="61"/>
      <c r="YU111" s="61"/>
      <c r="YV111" s="61"/>
      <c r="YW111" s="61"/>
      <c r="YX111" s="61"/>
      <c r="YY111" s="61"/>
      <c r="YZ111" s="61"/>
      <c r="ZA111" s="61"/>
      <c r="ZB111" s="61"/>
      <c r="ZC111" s="61"/>
      <c r="ZD111" s="61"/>
      <c r="ZE111" s="61"/>
      <c r="ZF111" s="61"/>
      <c r="ZG111" s="61"/>
      <c r="ZH111" s="61"/>
      <c r="ZI111" s="61"/>
      <c r="ZJ111" s="61"/>
      <c r="ZK111" s="61"/>
      <c r="ZL111" s="61"/>
      <c r="ZM111" s="61"/>
      <c r="ZN111" s="61"/>
      <c r="ZO111" s="61"/>
      <c r="ZP111" s="61"/>
      <c r="ZQ111" s="61"/>
      <c r="ZR111" s="61"/>
      <c r="ZS111" s="61"/>
      <c r="ZT111" s="61"/>
      <c r="ZU111" s="61"/>
      <c r="ZV111" s="61"/>
      <c r="ZW111" s="61"/>
      <c r="ZX111" s="61"/>
      <c r="ZY111" s="61"/>
      <c r="ZZ111" s="61"/>
      <c r="AAA111" s="61"/>
      <c r="AAB111" s="61"/>
      <c r="AAC111" s="61"/>
      <c r="AAD111" s="61"/>
      <c r="AAE111" s="61"/>
      <c r="AAF111" s="61"/>
      <c r="AAG111" s="61"/>
      <c r="AAH111" s="61"/>
      <c r="AAI111" s="61"/>
      <c r="AAJ111" s="61"/>
      <c r="AAK111" s="61"/>
      <c r="AAL111" s="61"/>
      <c r="AAM111" s="61"/>
      <c r="AAN111" s="61"/>
      <c r="AAO111" s="61"/>
      <c r="AAP111" s="61"/>
      <c r="AAQ111" s="61"/>
      <c r="AAR111" s="61"/>
      <c r="AAS111" s="61"/>
      <c r="AAT111" s="61"/>
      <c r="AAU111" s="61"/>
      <c r="AAV111" s="61"/>
      <c r="AAW111" s="61"/>
      <c r="AAX111" s="61"/>
      <c r="AAY111" s="61"/>
      <c r="AAZ111" s="61"/>
      <c r="ABA111" s="61"/>
      <c r="ABB111" s="61"/>
      <c r="ABC111" s="61"/>
      <c r="ABD111" s="61"/>
      <c r="ABE111" s="61"/>
      <c r="ABF111" s="61"/>
      <c r="ABG111" s="61"/>
      <c r="ABH111" s="61"/>
      <c r="ABI111" s="61"/>
      <c r="ABJ111" s="61"/>
      <c r="ABK111" s="61"/>
      <c r="ABL111" s="61"/>
      <c r="ABM111" s="61"/>
      <c r="ABN111" s="61"/>
      <c r="ABO111" s="61"/>
      <c r="ABP111" s="61"/>
      <c r="ABQ111" s="61"/>
      <c r="ABR111" s="61"/>
      <c r="ABS111" s="61"/>
      <c r="ABT111" s="61"/>
      <c r="ABU111" s="61"/>
      <c r="ABV111" s="61"/>
      <c r="ABW111" s="61"/>
      <c r="ABX111" s="61"/>
      <c r="ABY111" s="61"/>
      <c r="ABZ111" s="61"/>
      <c r="ACA111" s="61"/>
      <c r="ACB111" s="61"/>
      <c r="ACC111" s="61"/>
      <c r="ACD111" s="61"/>
      <c r="ACE111" s="61"/>
      <c r="ACF111" s="61"/>
      <c r="ACG111" s="61"/>
      <c r="ACH111" s="61"/>
      <c r="ACI111" s="61"/>
      <c r="ACJ111" s="61"/>
      <c r="ACK111" s="61"/>
      <c r="ACL111" s="61"/>
      <c r="ACM111" s="61"/>
      <c r="ACN111" s="61"/>
      <c r="ACO111" s="61"/>
      <c r="ACP111" s="61"/>
      <c r="ACQ111" s="61"/>
      <c r="ACR111" s="61"/>
      <c r="ACS111" s="61"/>
      <c r="ACT111" s="61"/>
      <c r="ACU111" s="61"/>
      <c r="ACV111" s="61"/>
      <c r="ACW111" s="61"/>
      <c r="ACX111" s="61"/>
      <c r="ACY111" s="61"/>
      <c r="ACZ111" s="61"/>
      <c r="ADA111" s="61"/>
      <c r="ADB111" s="61"/>
      <c r="ADC111" s="61"/>
      <c r="ADD111" s="61"/>
      <c r="ADE111" s="61"/>
      <c r="ADF111" s="61"/>
      <c r="ADG111" s="61"/>
      <c r="ADH111" s="61"/>
      <c r="ADI111" s="61"/>
      <c r="ADJ111" s="61"/>
      <c r="ADK111" s="61"/>
      <c r="ADL111" s="61"/>
      <c r="ADM111" s="61"/>
      <c r="ADN111" s="61"/>
      <c r="ADO111" s="61"/>
      <c r="ADP111" s="61"/>
      <c r="ADQ111" s="61"/>
      <c r="ADR111" s="61"/>
      <c r="ADS111" s="61"/>
      <c r="ADT111" s="61"/>
      <c r="ADU111" s="61"/>
      <c r="ADV111" s="61"/>
      <c r="ADW111" s="61"/>
      <c r="ADX111" s="61"/>
      <c r="ADY111" s="61"/>
      <c r="ADZ111" s="61"/>
      <c r="AEA111" s="61"/>
      <c r="AEB111" s="61"/>
      <c r="AEC111" s="61"/>
      <c r="AED111" s="61"/>
      <c r="AEE111" s="61"/>
      <c r="AEF111" s="61"/>
      <c r="AEG111" s="61"/>
      <c r="AEH111" s="61"/>
      <c r="AEI111" s="61"/>
      <c r="AEJ111" s="61"/>
      <c r="AEK111" s="61"/>
      <c r="AEL111" s="61"/>
      <c r="AEM111" s="61"/>
      <c r="AEN111" s="61"/>
      <c r="AEO111" s="61"/>
      <c r="AEP111" s="61"/>
      <c r="AEQ111" s="61"/>
      <c r="AER111" s="61"/>
      <c r="AES111" s="61"/>
      <c r="AET111" s="61"/>
      <c r="AEU111" s="61"/>
      <c r="AEV111" s="61"/>
      <c r="AEW111" s="61"/>
      <c r="AEX111" s="61"/>
      <c r="AEY111" s="61"/>
      <c r="AEZ111" s="61"/>
      <c r="AFA111" s="61"/>
      <c r="AFB111" s="61"/>
      <c r="AFC111" s="61"/>
      <c r="AFD111" s="61"/>
      <c r="AFE111" s="61"/>
      <c r="AFF111" s="61"/>
      <c r="AFG111" s="61"/>
      <c r="AFH111" s="61"/>
      <c r="AFI111" s="61"/>
      <c r="AFJ111" s="61"/>
      <c r="AFK111" s="61"/>
      <c r="AFL111" s="61"/>
      <c r="AFM111" s="61"/>
      <c r="AFN111" s="61"/>
      <c r="AFO111" s="61"/>
      <c r="AFP111" s="61"/>
      <c r="AFQ111" s="61"/>
      <c r="AFR111" s="61"/>
      <c r="AFS111" s="61"/>
      <c r="AFT111" s="61"/>
      <c r="AFU111" s="61"/>
      <c r="AFV111" s="61"/>
      <c r="AFW111" s="61"/>
      <c r="AFX111" s="61"/>
      <c r="AFY111" s="61"/>
      <c r="AFZ111" s="61"/>
      <c r="AGA111" s="61"/>
      <c r="AGB111" s="61"/>
      <c r="AGC111" s="61"/>
      <c r="AGD111" s="61"/>
      <c r="AGE111" s="61"/>
      <c r="AGF111" s="61"/>
      <c r="AGG111" s="61"/>
      <c r="AGH111" s="61"/>
      <c r="AGI111" s="61"/>
      <c r="AGJ111" s="61"/>
      <c r="AGK111" s="61"/>
      <c r="AGL111" s="61"/>
      <c r="AGM111" s="61"/>
      <c r="AGN111" s="61"/>
      <c r="AGO111" s="61"/>
      <c r="AGP111" s="61"/>
      <c r="AGQ111" s="61"/>
      <c r="AGR111" s="61"/>
      <c r="AGS111" s="61"/>
      <c r="AGT111" s="61"/>
      <c r="AGU111" s="61"/>
      <c r="AGV111" s="61"/>
      <c r="AGW111" s="61"/>
      <c r="AGX111" s="61"/>
      <c r="AGY111" s="61"/>
      <c r="AGZ111" s="61"/>
      <c r="AHA111" s="61"/>
      <c r="AHB111" s="61"/>
      <c r="AHC111" s="61"/>
      <c r="AHD111" s="61"/>
      <c r="AHE111" s="61"/>
      <c r="AHF111" s="61"/>
      <c r="AHG111" s="61"/>
      <c r="AHH111" s="61"/>
      <c r="AHI111" s="61"/>
      <c r="AHJ111" s="61"/>
      <c r="AHK111" s="61"/>
      <c r="AHL111" s="61"/>
      <c r="AHM111" s="61"/>
      <c r="AHN111" s="61"/>
      <c r="AHO111" s="61"/>
      <c r="AHP111" s="61"/>
      <c r="AHQ111" s="61"/>
      <c r="AHR111" s="61"/>
      <c r="AHS111" s="61"/>
      <c r="AHT111" s="61"/>
      <c r="AHU111" s="61"/>
      <c r="AHV111" s="61"/>
      <c r="AHW111" s="61"/>
      <c r="AHX111" s="61"/>
      <c r="AHY111" s="61"/>
      <c r="AHZ111" s="61"/>
      <c r="AIA111" s="61"/>
      <c r="AIB111" s="61"/>
      <c r="AIC111" s="61"/>
      <c r="AID111" s="61"/>
      <c r="AIE111" s="61"/>
      <c r="AIF111" s="61"/>
      <c r="AIG111" s="61"/>
      <c r="AIH111" s="61"/>
      <c r="AII111" s="61"/>
      <c r="AIJ111" s="61"/>
      <c r="AIK111" s="61"/>
      <c r="AIL111" s="61"/>
      <c r="AIM111" s="61"/>
      <c r="AIN111" s="61"/>
      <c r="AIO111" s="61"/>
      <c r="AIP111" s="61"/>
      <c r="AIQ111" s="61"/>
      <c r="AIR111" s="61"/>
      <c r="AIS111" s="61"/>
      <c r="AIT111" s="61"/>
      <c r="AIU111" s="61"/>
      <c r="AIV111" s="61"/>
      <c r="AIW111" s="61"/>
      <c r="AIX111" s="61"/>
      <c r="AIY111" s="61"/>
      <c r="AIZ111" s="61"/>
      <c r="AJA111" s="61"/>
      <c r="AJB111" s="61"/>
      <c r="AJC111" s="61"/>
      <c r="AJD111" s="61"/>
      <c r="AJE111" s="61"/>
      <c r="AJF111" s="61"/>
      <c r="AJG111" s="61"/>
      <c r="AJH111" s="61"/>
      <c r="AJI111" s="61"/>
      <c r="AJJ111" s="61"/>
      <c r="AJK111" s="61"/>
      <c r="AJL111" s="61"/>
      <c r="AJM111" s="61"/>
      <c r="AJN111" s="61"/>
      <c r="AJO111" s="61"/>
      <c r="AJP111" s="61"/>
      <c r="AJQ111" s="61"/>
      <c r="AJR111" s="61"/>
      <c r="AJS111" s="61"/>
      <c r="AJT111" s="61"/>
      <c r="AJU111" s="61"/>
      <c r="AJV111" s="61"/>
      <c r="AJW111" s="61"/>
      <c r="AJX111" s="61"/>
      <c r="AJY111" s="61"/>
      <c r="AJZ111" s="61"/>
      <c r="AKA111" s="61"/>
      <c r="AKB111" s="61"/>
      <c r="AKC111" s="61"/>
      <c r="AKD111" s="61"/>
      <c r="AKE111" s="61"/>
      <c r="AKF111" s="61"/>
      <c r="AKG111" s="61"/>
      <c r="AKH111" s="61"/>
      <c r="AKI111" s="61"/>
      <c r="AKJ111" s="61"/>
      <c r="AKK111" s="61"/>
      <c r="AKL111" s="61"/>
      <c r="AKM111" s="61"/>
      <c r="AKN111" s="61"/>
      <c r="AKO111" s="61"/>
      <c r="AKP111" s="61"/>
      <c r="AKQ111" s="61"/>
      <c r="AKR111" s="61"/>
      <c r="AKS111" s="61"/>
      <c r="AKT111" s="61"/>
      <c r="AKU111" s="61"/>
      <c r="AKV111" s="61"/>
      <c r="AKW111" s="61"/>
      <c r="AKX111" s="61"/>
      <c r="AKY111" s="61"/>
      <c r="AKZ111" s="61"/>
      <c r="ALA111" s="61"/>
      <c r="ALB111" s="61"/>
      <c r="ALC111" s="61"/>
      <c r="ALD111" s="61"/>
      <c r="ALE111" s="61"/>
      <c r="ALF111" s="61"/>
      <c r="ALG111" s="61"/>
      <c r="ALH111" s="61"/>
      <c r="ALI111" s="61"/>
      <c r="ALJ111" s="61"/>
      <c r="ALK111" s="61"/>
      <c r="ALL111" s="61"/>
      <c r="ALM111" s="61"/>
      <c r="ALN111" s="61"/>
      <c r="ALO111" s="61"/>
      <c r="ALP111" s="61"/>
      <c r="ALQ111" s="61"/>
      <c r="ALR111" s="61"/>
      <c r="ALS111" s="61"/>
      <c r="ALT111" s="61"/>
      <c r="ALU111" s="61"/>
      <c r="ALV111" s="61"/>
      <c r="ALW111" s="61"/>
      <c r="ALX111" s="61"/>
      <c r="ALY111" s="61"/>
      <c r="ALZ111" s="61"/>
      <c r="AMA111" s="61"/>
      <c r="AMB111" s="61"/>
      <c r="AMC111" s="61"/>
      <c r="AMD111" s="61"/>
      <c r="AME111" s="61"/>
      <c r="AMF111" s="61"/>
      <c r="AMG111" s="61"/>
      <c r="AMH111" s="61"/>
      <c r="AMI111" s="61"/>
      <c r="AMJ111" s="61"/>
      <c r="AMK111" s="61"/>
      <c r="AML111" s="61"/>
    </row>
    <row r="112" spans="1:1026" s="19" customFormat="1">
      <c r="A112" s="40" t="s">
        <v>45</v>
      </c>
      <c r="B112" s="40" t="s">
        <v>97</v>
      </c>
      <c r="C112" s="40" t="s">
        <v>247</v>
      </c>
      <c r="D112" s="40" t="s">
        <v>248</v>
      </c>
      <c r="E112" s="13" t="s">
        <v>249</v>
      </c>
      <c r="F112" s="31"/>
      <c r="G112" s="87"/>
      <c r="H112" s="104"/>
      <c r="I112" s="118"/>
      <c r="J112" s="33"/>
      <c r="K112" s="119"/>
      <c r="L112" s="118"/>
      <c r="M112" s="33"/>
      <c r="N112" s="119"/>
      <c r="O112" s="118"/>
      <c r="P112" s="33"/>
      <c r="Q112" s="132"/>
      <c r="R112" s="144">
        <f t="shared" si="23"/>
        <v>0</v>
      </c>
      <c r="S112" s="102">
        <f t="shared" si="24"/>
        <v>0</v>
      </c>
      <c r="T112" s="146">
        <f t="shared" si="25"/>
        <v>0</v>
      </c>
      <c r="U112" s="135">
        <v>43621</v>
      </c>
      <c r="V112" s="163"/>
      <c r="W112" s="171">
        <v>3</v>
      </c>
      <c r="X112" s="183">
        <v>2</v>
      </c>
      <c r="Y112" s="16">
        <v>1</v>
      </c>
      <c r="Z112" s="184">
        <v>6</v>
      </c>
      <c r="AA112" s="183"/>
      <c r="AB112" s="16"/>
      <c r="AC112" s="184"/>
      <c r="AD112" s="183"/>
      <c r="AE112" s="16"/>
      <c r="AF112" s="165"/>
      <c r="AG112" s="206">
        <f t="shared" si="22"/>
        <v>22</v>
      </c>
      <c r="AH112" s="171">
        <f t="shared" si="26"/>
        <v>9</v>
      </c>
      <c r="AI112" s="208">
        <f t="shared" si="27"/>
        <v>3</v>
      </c>
      <c r="AJ112" s="204">
        <f t="shared" si="21"/>
        <v>12</v>
      </c>
      <c r="AK112" s="17">
        <f t="shared" si="20"/>
        <v>0</v>
      </c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  <c r="JI112" s="18"/>
      <c r="JJ112" s="18"/>
      <c r="JK112" s="18"/>
      <c r="JL112" s="18"/>
      <c r="JM112" s="18"/>
      <c r="JN112" s="18"/>
      <c r="JO112" s="18"/>
      <c r="JP112" s="18"/>
      <c r="JQ112" s="18"/>
      <c r="JR112" s="18"/>
      <c r="JS112" s="18"/>
      <c r="JT112" s="18"/>
      <c r="JU112" s="18"/>
      <c r="JV112" s="18"/>
      <c r="JW112" s="18"/>
      <c r="JX112" s="18"/>
      <c r="JY112" s="18"/>
      <c r="JZ112" s="18"/>
      <c r="KA112" s="18"/>
      <c r="KB112" s="18"/>
      <c r="KC112" s="18"/>
      <c r="KD112" s="18"/>
      <c r="KE112" s="18"/>
      <c r="KF112" s="18"/>
      <c r="KG112" s="18"/>
      <c r="KH112" s="18"/>
      <c r="KI112" s="18"/>
      <c r="KJ112" s="18"/>
      <c r="KK112" s="18"/>
      <c r="KL112" s="18"/>
      <c r="KM112" s="18"/>
      <c r="KN112" s="18"/>
      <c r="KO112" s="18"/>
      <c r="KP112" s="18"/>
      <c r="KQ112" s="18"/>
      <c r="KR112" s="18"/>
      <c r="KS112" s="18"/>
      <c r="KT112" s="18"/>
      <c r="KU112" s="18"/>
      <c r="KV112" s="18"/>
      <c r="KW112" s="18"/>
      <c r="KX112" s="18"/>
      <c r="KY112" s="18"/>
      <c r="KZ112" s="18"/>
      <c r="LA112" s="18"/>
      <c r="LB112" s="18"/>
      <c r="LC112" s="18"/>
      <c r="LD112" s="18"/>
      <c r="LE112" s="18"/>
      <c r="LF112" s="18"/>
      <c r="LG112" s="18"/>
      <c r="LH112" s="18"/>
      <c r="LI112" s="18"/>
      <c r="LJ112" s="18"/>
      <c r="LK112" s="18"/>
      <c r="LL112" s="18"/>
      <c r="LM112" s="18"/>
      <c r="LN112" s="18"/>
      <c r="LO112" s="18"/>
      <c r="LP112" s="18"/>
      <c r="LQ112" s="18"/>
      <c r="LR112" s="18"/>
      <c r="LS112" s="18"/>
      <c r="LT112" s="18"/>
      <c r="LU112" s="18"/>
      <c r="LV112" s="18"/>
      <c r="LW112" s="18"/>
      <c r="LX112" s="18"/>
      <c r="LY112" s="18"/>
      <c r="LZ112" s="18"/>
      <c r="MA112" s="18"/>
      <c r="MB112" s="18"/>
      <c r="MC112" s="18"/>
      <c r="MD112" s="18"/>
      <c r="ME112" s="18"/>
      <c r="MF112" s="18"/>
      <c r="MG112" s="18"/>
      <c r="MH112" s="18"/>
      <c r="MI112" s="18"/>
      <c r="MJ112" s="18"/>
      <c r="MK112" s="18"/>
      <c r="ML112" s="18"/>
      <c r="MM112" s="18"/>
      <c r="MN112" s="18"/>
      <c r="MO112" s="18"/>
      <c r="MP112" s="18"/>
      <c r="MQ112" s="18"/>
      <c r="MR112" s="18"/>
      <c r="MS112" s="18"/>
      <c r="MT112" s="18"/>
      <c r="MU112" s="18"/>
      <c r="MV112" s="18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18"/>
      <c r="NR112" s="18"/>
      <c r="NS112" s="18"/>
      <c r="NT112" s="18"/>
      <c r="NU112" s="18"/>
      <c r="NV112" s="18"/>
      <c r="NW112" s="18"/>
      <c r="NX112" s="18"/>
      <c r="NY112" s="18"/>
      <c r="NZ112" s="18"/>
      <c r="OA112" s="18"/>
      <c r="OB112" s="18"/>
      <c r="OC112" s="18"/>
      <c r="OD112" s="18"/>
      <c r="OE112" s="18"/>
      <c r="OF112" s="18"/>
      <c r="OG112" s="18"/>
      <c r="OH112" s="18"/>
      <c r="OI112" s="18"/>
      <c r="OJ112" s="18"/>
      <c r="OK112" s="18"/>
      <c r="OL112" s="18"/>
      <c r="OM112" s="18"/>
      <c r="ON112" s="18"/>
      <c r="OO112" s="18"/>
      <c r="OP112" s="18"/>
      <c r="OQ112" s="18"/>
      <c r="OR112" s="18"/>
      <c r="OS112" s="18"/>
      <c r="OT112" s="18"/>
      <c r="OU112" s="18"/>
      <c r="OV112" s="18"/>
      <c r="OW112" s="18"/>
      <c r="OX112" s="18"/>
      <c r="OY112" s="18"/>
      <c r="OZ112" s="18"/>
      <c r="PA112" s="18"/>
      <c r="PB112" s="18"/>
      <c r="PC112" s="18"/>
      <c r="PD112" s="18"/>
      <c r="PE112" s="18"/>
      <c r="PF112" s="18"/>
      <c r="PG112" s="18"/>
      <c r="PH112" s="18"/>
      <c r="PI112" s="18"/>
      <c r="PJ112" s="18"/>
      <c r="PK112" s="18"/>
      <c r="PL112" s="18"/>
      <c r="PM112" s="18"/>
      <c r="PN112" s="18"/>
      <c r="PO112" s="18"/>
      <c r="PP112" s="18"/>
      <c r="PQ112" s="18"/>
      <c r="PR112" s="18"/>
      <c r="PS112" s="18"/>
      <c r="PT112" s="18"/>
      <c r="PU112" s="18"/>
      <c r="PV112" s="18"/>
      <c r="PW112" s="18"/>
      <c r="PX112" s="18"/>
      <c r="PY112" s="18"/>
      <c r="PZ112" s="18"/>
      <c r="QA112" s="18"/>
      <c r="QB112" s="18"/>
      <c r="QC112" s="18"/>
      <c r="QD112" s="18"/>
      <c r="QE112" s="18"/>
      <c r="QF112" s="18"/>
      <c r="QG112" s="18"/>
      <c r="QH112" s="18"/>
      <c r="QI112" s="18"/>
      <c r="QJ112" s="18"/>
      <c r="QK112" s="18"/>
      <c r="QL112" s="18"/>
      <c r="QM112" s="18"/>
      <c r="QN112" s="18"/>
      <c r="QO112" s="18"/>
      <c r="QP112" s="18"/>
      <c r="QQ112" s="18"/>
      <c r="QR112" s="18"/>
      <c r="QS112" s="18"/>
      <c r="QT112" s="18"/>
      <c r="QU112" s="18"/>
      <c r="QV112" s="18"/>
      <c r="QW112" s="18"/>
      <c r="QX112" s="18"/>
      <c r="QY112" s="18"/>
      <c r="QZ112" s="18"/>
      <c r="RA112" s="18"/>
      <c r="RB112" s="18"/>
      <c r="RC112" s="18"/>
      <c r="RD112" s="18"/>
      <c r="RE112" s="18"/>
      <c r="RF112" s="18"/>
      <c r="RG112" s="18"/>
      <c r="RH112" s="18"/>
      <c r="RI112" s="18"/>
      <c r="RJ112" s="18"/>
      <c r="RK112" s="18"/>
      <c r="RL112" s="18"/>
      <c r="RM112" s="18"/>
      <c r="RN112" s="18"/>
      <c r="RO112" s="18"/>
      <c r="RP112" s="18"/>
      <c r="RQ112" s="18"/>
      <c r="RR112" s="18"/>
      <c r="RS112" s="18"/>
      <c r="RT112" s="18"/>
      <c r="RU112" s="18"/>
      <c r="RV112" s="18"/>
      <c r="RW112" s="18"/>
      <c r="RX112" s="18"/>
      <c r="RY112" s="18"/>
      <c r="RZ112" s="18"/>
      <c r="SA112" s="18"/>
      <c r="SB112" s="18"/>
      <c r="SC112" s="18"/>
      <c r="SD112" s="18"/>
      <c r="SE112" s="18"/>
      <c r="SF112" s="18"/>
      <c r="SG112" s="18"/>
      <c r="SH112" s="18"/>
      <c r="SI112" s="18"/>
      <c r="SJ112" s="18"/>
      <c r="SK112" s="18"/>
      <c r="SL112" s="18"/>
      <c r="SM112" s="18"/>
      <c r="SN112" s="18"/>
      <c r="SO112" s="18"/>
      <c r="SP112" s="18"/>
      <c r="SQ112" s="18"/>
      <c r="SR112" s="18"/>
      <c r="SS112" s="18"/>
      <c r="ST112" s="18"/>
      <c r="SU112" s="18"/>
      <c r="SV112" s="18"/>
      <c r="SW112" s="18"/>
      <c r="SX112" s="18"/>
      <c r="SY112" s="18"/>
      <c r="SZ112" s="18"/>
      <c r="TA112" s="18"/>
      <c r="TB112" s="18"/>
      <c r="TC112" s="18"/>
      <c r="TD112" s="18"/>
      <c r="TE112" s="18"/>
      <c r="TF112" s="18"/>
      <c r="TG112" s="18"/>
      <c r="TH112" s="18"/>
      <c r="TI112" s="18"/>
      <c r="TJ112" s="18"/>
      <c r="TK112" s="18"/>
      <c r="TL112" s="18"/>
      <c r="TM112" s="18"/>
      <c r="TN112" s="18"/>
      <c r="TO112" s="18"/>
      <c r="TP112" s="18"/>
      <c r="TQ112" s="18"/>
      <c r="TR112" s="18"/>
      <c r="TS112" s="18"/>
      <c r="TT112" s="18"/>
      <c r="TU112" s="18"/>
      <c r="TV112" s="18"/>
      <c r="TW112" s="18"/>
      <c r="TX112" s="18"/>
      <c r="TY112" s="18"/>
      <c r="TZ112" s="18"/>
      <c r="UA112" s="18"/>
      <c r="UB112" s="18"/>
      <c r="UC112" s="18"/>
      <c r="UD112" s="18"/>
      <c r="UE112" s="18"/>
      <c r="UF112" s="18"/>
      <c r="UG112" s="18"/>
      <c r="UH112" s="18"/>
      <c r="UI112" s="18"/>
      <c r="UJ112" s="18"/>
      <c r="UK112" s="18"/>
      <c r="UL112" s="18"/>
      <c r="UM112" s="18"/>
      <c r="UN112" s="18"/>
      <c r="UO112" s="18"/>
      <c r="UP112" s="18"/>
      <c r="UQ112" s="18"/>
      <c r="UR112" s="18"/>
      <c r="US112" s="18"/>
      <c r="UT112" s="18"/>
      <c r="UU112" s="18"/>
      <c r="UV112" s="18"/>
      <c r="UW112" s="18"/>
      <c r="UX112" s="18"/>
      <c r="UY112" s="18"/>
      <c r="UZ112" s="18"/>
      <c r="VA112" s="18"/>
      <c r="VB112" s="18"/>
      <c r="VC112" s="18"/>
      <c r="VD112" s="18"/>
      <c r="VE112" s="18"/>
      <c r="VF112" s="18"/>
      <c r="VG112" s="18"/>
      <c r="VH112" s="18"/>
      <c r="VI112" s="18"/>
      <c r="VJ112" s="18"/>
      <c r="VK112" s="18"/>
      <c r="VL112" s="18"/>
      <c r="VM112" s="18"/>
      <c r="VN112" s="18"/>
      <c r="VO112" s="18"/>
      <c r="VP112" s="18"/>
      <c r="VQ112" s="18"/>
      <c r="VR112" s="18"/>
      <c r="VS112" s="18"/>
      <c r="VT112" s="18"/>
      <c r="VU112" s="18"/>
      <c r="VV112" s="18"/>
      <c r="VW112" s="18"/>
      <c r="VX112" s="18"/>
      <c r="VY112" s="18"/>
      <c r="VZ112" s="18"/>
      <c r="WA112" s="18"/>
      <c r="WB112" s="18"/>
      <c r="WC112" s="18"/>
      <c r="WD112" s="18"/>
      <c r="WE112" s="18"/>
      <c r="WF112" s="18"/>
      <c r="WG112" s="18"/>
      <c r="WH112" s="18"/>
      <c r="WI112" s="18"/>
      <c r="WJ112" s="18"/>
      <c r="WK112" s="18"/>
      <c r="WL112" s="18"/>
      <c r="WM112" s="18"/>
      <c r="WN112" s="18"/>
      <c r="WO112" s="18"/>
      <c r="WP112" s="18"/>
      <c r="WQ112" s="18"/>
      <c r="WR112" s="18"/>
      <c r="WS112" s="18"/>
      <c r="WT112" s="18"/>
      <c r="WU112" s="18"/>
      <c r="WV112" s="18"/>
      <c r="WW112" s="18"/>
      <c r="WX112" s="18"/>
      <c r="WY112" s="18"/>
      <c r="WZ112" s="18"/>
      <c r="XA112" s="18"/>
      <c r="XB112" s="18"/>
      <c r="XC112" s="18"/>
      <c r="XD112" s="18"/>
      <c r="XE112" s="18"/>
      <c r="XF112" s="18"/>
      <c r="XG112" s="18"/>
      <c r="XH112" s="18"/>
      <c r="XI112" s="18"/>
      <c r="XJ112" s="18"/>
      <c r="XK112" s="18"/>
      <c r="XL112" s="18"/>
      <c r="XM112" s="18"/>
      <c r="XN112" s="18"/>
      <c r="XO112" s="18"/>
      <c r="XP112" s="18"/>
      <c r="XQ112" s="18"/>
      <c r="XR112" s="18"/>
      <c r="XS112" s="18"/>
      <c r="XT112" s="18"/>
      <c r="XU112" s="18"/>
      <c r="XV112" s="18"/>
      <c r="XW112" s="18"/>
      <c r="XX112" s="18"/>
      <c r="XY112" s="18"/>
      <c r="XZ112" s="18"/>
      <c r="YA112" s="18"/>
      <c r="YB112" s="18"/>
      <c r="YC112" s="18"/>
      <c r="YD112" s="18"/>
      <c r="YE112" s="18"/>
      <c r="YF112" s="18"/>
      <c r="YG112" s="18"/>
      <c r="YH112" s="18"/>
      <c r="YI112" s="18"/>
      <c r="YJ112" s="18"/>
      <c r="YK112" s="18"/>
      <c r="YL112" s="18"/>
      <c r="YM112" s="18"/>
      <c r="YN112" s="18"/>
      <c r="YO112" s="18"/>
      <c r="YP112" s="18"/>
      <c r="YQ112" s="18"/>
      <c r="YR112" s="18"/>
      <c r="YS112" s="18"/>
      <c r="YT112" s="18"/>
      <c r="YU112" s="18"/>
      <c r="YV112" s="18"/>
      <c r="YW112" s="18"/>
      <c r="YX112" s="18"/>
      <c r="YY112" s="18"/>
      <c r="YZ112" s="18"/>
      <c r="ZA112" s="18"/>
      <c r="ZB112" s="18"/>
      <c r="ZC112" s="18"/>
      <c r="ZD112" s="18"/>
      <c r="ZE112" s="18"/>
      <c r="ZF112" s="18"/>
      <c r="ZG112" s="18"/>
      <c r="ZH112" s="18"/>
      <c r="ZI112" s="18"/>
      <c r="ZJ112" s="18"/>
      <c r="ZK112" s="18"/>
      <c r="ZL112" s="18"/>
      <c r="ZM112" s="18"/>
      <c r="ZN112" s="18"/>
      <c r="ZO112" s="18"/>
      <c r="ZP112" s="18"/>
      <c r="ZQ112" s="18"/>
      <c r="ZR112" s="18"/>
      <c r="ZS112" s="18"/>
      <c r="ZT112" s="18"/>
      <c r="ZU112" s="18"/>
      <c r="ZV112" s="18"/>
      <c r="ZW112" s="18"/>
      <c r="ZX112" s="18"/>
      <c r="ZY112" s="18"/>
      <c r="ZZ112" s="18"/>
      <c r="AAA112" s="18"/>
      <c r="AAB112" s="18"/>
      <c r="AAC112" s="18"/>
      <c r="AAD112" s="18"/>
      <c r="AAE112" s="18"/>
      <c r="AAF112" s="18"/>
      <c r="AAG112" s="18"/>
      <c r="AAH112" s="18"/>
      <c r="AAI112" s="18"/>
      <c r="AAJ112" s="18"/>
      <c r="AAK112" s="18"/>
      <c r="AAL112" s="18"/>
      <c r="AAM112" s="18"/>
      <c r="AAN112" s="18"/>
      <c r="AAO112" s="18"/>
      <c r="AAP112" s="18"/>
      <c r="AAQ112" s="18"/>
      <c r="AAR112" s="18"/>
      <c r="AAS112" s="18"/>
      <c r="AAT112" s="18"/>
      <c r="AAU112" s="18"/>
      <c r="AAV112" s="18"/>
      <c r="AAW112" s="18"/>
      <c r="AAX112" s="18"/>
      <c r="AAY112" s="18"/>
      <c r="AAZ112" s="18"/>
      <c r="ABA112" s="18"/>
      <c r="ABB112" s="18"/>
      <c r="ABC112" s="18"/>
      <c r="ABD112" s="18"/>
      <c r="ABE112" s="18"/>
      <c r="ABF112" s="18"/>
      <c r="ABG112" s="18"/>
      <c r="ABH112" s="18"/>
      <c r="ABI112" s="18"/>
      <c r="ABJ112" s="18"/>
      <c r="ABK112" s="18"/>
      <c r="ABL112" s="18"/>
      <c r="ABM112" s="18"/>
      <c r="ABN112" s="18"/>
      <c r="ABO112" s="18"/>
      <c r="ABP112" s="18"/>
      <c r="ABQ112" s="18"/>
      <c r="ABR112" s="18"/>
      <c r="ABS112" s="18"/>
      <c r="ABT112" s="18"/>
      <c r="ABU112" s="18"/>
      <c r="ABV112" s="18"/>
      <c r="ABW112" s="18"/>
      <c r="ABX112" s="18"/>
      <c r="ABY112" s="18"/>
      <c r="ABZ112" s="18"/>
      <c r="ACA112" s="18"/>
      <c r="ACB112" s="18"/>
      <c r="ACC112" s="18"/>
      <c r="ACD112" s="18"/>
      <c r="ACE112" s="18"/>
      <c r="ACF112" s="18"/>
      <c r="ACG112" s="18"/>
      <c r="ACH112" s="18"/>
      <c r="ACI112" s="18"/>
      <c r="ACJ112" s="18"/>
      <c r="ACK112" s="18"/>
      <c r="ACL112" s="18"/>
      <c r="ACM112" s="18"/>
      <c r="ACN112" s="18"/>
      <c r="ACO112" s="18"/>
      <c r="ACP112" s="18"/>
      <c r="ACQ112" s="18"/>
      <c r="ACR112" s="18"/>
      <c r="ACS112" s="18"/>
      <c r="ACT112" s="18"/>
      <c r="ACU112" s="18"/>
      <c r="ACV112" s="18"/>
      <c r="ACW112" s="18"/>
      <c r="ACX112" s="18"/>
      <c r="ACY112" s="18"/>
      <c r="ACZ112" s="18"/>
      <c r="ADA112" s="18"/>
      <c r="ADB112" s="18"/>
      <c r="ADC112" s="18"/>
      <c r="ADD112" s="18"/>
      <c r="ADE112" s="18"/>
      <c r="ADF112" s="18"/>
      <c r="ADG112" s="18"/>
      <c r="ADH112" s="18"/>
      <c r="ADI112" s="18"/>
      <c r="ADJ112" s="18"/>
      <c r="ADK112" s="18"/>
      <c r="ADL112" s="18"/>
      <c r="ADM112" s="18"/>
      <c r="ADN112" s="18"/>
      <c r="ADO112" s="18"/>
      <c r="ADP112" s="18"/>
      <c r="ADQ112" s="18"/>
      <c r="ADR112" s="18"/>
      <c r="ADS112" s="18"/>
      <c r="ADT112" s="18"/>
      <c r="ADU112" s="18"/>
      <c r="ADV112" s="18"/>
      <c r="ADW112" s="18"/>
      <c r="ADX112" s="18"/>
      <c r="ADY112" s="18"/>
      <c r="ADZ112" s="18"/>
      <c r="AEA112" s="18"/>
      <c r="AEB112" s="18"/>
      <c r="AEC112" s="18"/>
      <c r="AED112" s="18"/>
      <c r="AEE112" s="18"/>
      <c r="AEF112" s="18"/>
      <c r="AEG112" s="18"/>
      <c r="AEH112" s="18"/>
      <c r="AEI112" s="18"/>
      <c r="AEJ112" s="18"/>
      <c r="AEK112" s="18"/>
      <c r="AEL112" s="18"/>
      <c r="AEM112" s="18"/>
      <c r="AEN112" s="18"/>
      <c r="AEO112" s="18"/>
      <c r="AEP112" s="18"/>
      <c r="AEQ112" s="18"/>
      <c r="AER112" s="18"/>
      <c r="AES112" s="18"/>
      <c r="AET112" s="18"/>
      <c r="AEU112" s="18"/>
      <c r="AEV112" s="18"/>
      <c r="AEW112" s="18"/>
      <c r="AEX112" s="18"/>
      <c r="AEY112" s="18"/>
      <c r="AEZ112" s="18"/>
      <c r="AFA112" s="18"/>
      <c r="AFB112" s="18"/>
      <c r="AFC112" s="18"/>
      <c r="AFD112" s="18"/>
      <c r="AFE112" s="18"/>
      <c r="AFF112" s="18"/>
      <c r="AFG112" s="18"/>
      <c r="AFH112" s="18"/>
      <c r="AFI112" s="18"/>
      <c r="AFJ112" s="18"/>
      <c r="AFK112" s="18"/>
      <c r="AFL112" s="18"/>
      <c r="AFM112" s="18"/>
      <c r="AFN112" s="18"/>
      <c r="AFO112" s="18"/>
      <c r="AFP112" s="18"/>
      <c r="AFQ112" s="18"/>
      <c r="AFR112" s="18"/>
      <c r="AFS112" s="18"/>
      <c r="AFT112" s="18"/>
      <c r="AFU112" s="18"/>
      <c r="AFV112" s="18"/>
      <c r="AFW112" s="18"/>
      <c r="AFX112" s="18"/>
      <c r="AFY112" s="18"/>
      <c r="AFZ112" s="18"/>
      <c r="AGA112" s="18"/>
      <c r="AGB112" s="18"/>
      <c r="AGC112" s="18"/>
      <c r="AGD112" s="18"/>
      <c r="AGE112" s="18"/>
      <c r="AGF112" s="18"/>
      <c r="AGG112" s="18"/>
      <c r="AGH112" s="18"/>
      <c r="AGI112" s="18"/>
      <c r="AGJ112" s="18"/>
      <c r="AGK112" s="18"/>
      <c r="AGL112" s="18"/>
      <c r="AGM112" s="18"/>
      <c r="AGN112" s="18"/>
      <c r="AGO112" s="18"/>
      <c r="AGP112" s="18"/>
      <c r="AGQ112" s="18"/>
      <c r="AGR112" s="18"/>
      <c r="AGS112" s="18"/>
      <c r="AGT112" s="18"/>
      <c r="AGU112" s="18"/>
      <c r="AGV112" s="18"/>
      <c r="AGW112" s="18"/>
      <c r="AGX112" s="18"/>
      <c r="AGY112" s="18"/>
      <c r="AGZ112" s="18"/>
      <c r="AHA112" s="18"/>
      <c r="AHB112" s="18"/>
      <c r="AHC112" s="18"/>
      <c r="AHD112" s="18"/>
      <c r="AHE112" s="18"/>
      <c r="AHF112" s="18"/>
      <c r="AHG112" s="18"/>
      <c r="AHH112" s="18"/>
      <c r="AHI112" s="18"/>
      <c r="AHJ112" s="18"/>
      <c r="AHK112" s="18"/>
      <c r="AHL112" s="18"/>
      <c r="AHM112" s="18"/>
      <c r="AHN112" s="18"/>
      <c r="AHO112" s="18"/>
      <c r="AHP112" s="18"/>
      <c r="AHQ112" s="18"/>
      <c r="AHR112" s="18"/>
      <c r="AHS112" s="18"/>
      <c r="AHT112" s="18"/>
      <c r="AHU112" s="18"/>
      <c r="AHV112" s="18"/>
      <c r="AHW112" s="18"/>
      <c r="AHX112" s="18"/>
      <c r="AHY112" s="18"/>
      <c r="AHZ112" s="18"/>
      <c r="AIA112" s="18"/>
      <c r="AIB112" s="18"/>
      <c r="AIC112" s="18"/>
      <c r="AID112" s="18"/>
      <c r="AIE112" s="18"/>
      <c r="AIF112" s="18"/>
      <c r="AIG112" s="18"/>
      <c r="AIH112" s="18"/>
      <c r="AII112" s="18"/>
      <c r="AIJ112" s="18"/>
      <c r="AIK112" s="18"/>
      <c r="AIL112" s="18"/>
      <c r="AIM112" s="18"/>
      <c r="AIN112" s="18"/>
      <c r="AIO112" s="18"/>
      <c r="AIP112" s="18"/>
      <c r="AIQ112" s="18"/>
      <c r="AIR112" s="18"/>
      <c r="AIS112" s="18"/>
      <c r="AIT112" s="18"/>
      <c r="AIU112" s="18"/>
      <c r="AIV112" s="18"/>
      <c r="AIW112" s="18"/>
      <c r="AIX112" s="18"/>
      <c r="AIY112" s="18"/>
      <c r="AIZ112" s="18"/>
      <c r="AJA112" s="18"/>
      <c r="AJB112" s="18"/>
      <c r="AJC112" s="18"/>
      <c r="AJD112" s="18"/>
      <c r="AJE112" s="18"/>
      <c r="AJF112" s="18"/>
      <c r="AJG112" s="18"/>
      <c r="AJH112" s="18"/>
      <c r="AJI112" s="18"/>
      <c r="AJJ112" s="18"/>
      <c r="AJK112" s="18"/>
      <c r="AJL112" s="18"/>
      <c r="AJM112" s="18"/>
      <c r="AJN112" s="18"/>
      <c r="AJO112" s="18"/>
      <c r="AJP112" s="18"/>
      <c r="AJQ112" s="18"/>
      <c r="AJR112" s="18"/>
      <c r="AJS112" s="18"/>
      <c r="AJT112" s="18"/>
      <c r="AJU112" s="18"/>
      <c r="AJV112" s="18"/>
      <c r="AJW112" s="18"/>
      <c r="AJX112" s="18"/>
      <c r="AJY112" s="18"/>
      <c r="AJZ112" s="18"/>
      <c r="AKA112" s="18"/>
      <c r="AKB112" s="18"/>
      <c r="AKC112" s="18"/>
      <c r="AKD112" s="18"/>
      <c r="AKE112" s="18"/>
      <c r="AKF112" s="18"/>
      <c r="AKG112" s="18"/>
      <c r="AKH112" s="18"/>
      <c r="AKI112" s="18"/>
      <c r="AKJ112" s="18"/>
      <c r="AKK112" s="18"/>
      <c r="AKL112" s="18"/>
      <c r="AKM112" s="18"/>
      <c r="AKN112" s="18"/>
      <c r="AKO112" s="18"/>
      <c r="AKP112" s="18"/>
      <c r="AKQ112" s="18"/>
      <c r="AKR112" s="18"/>
      <c r="AKS112" s="18"/>
      <c r="AKT112" s="18"/>
      <c r="AKU112" s="18"/>
      <c r="AKV112" s="18"/>
      <c r="AKW112" s="18"/>
      <c r="AKX112" s="18"/>
      <c r="AKY112" s="18"/>
      <c r="AKZ112" s="18"/>
      <c r="ALA112" s="18"/>
      <c r="ALB112" s="18"/>
      <c r="ALC112" s="18"/>
      <c r="ALD112" s="18"/>
      <c r="ALE112" s="18"/>
      <c r="ALF112" s="18"/>
      <c r="ALG112" s="18"/>
      <c r="ALH112" s="18"/>
      <c r="ALI112" s="18"/>
      <c r="ALJ112" s="18"/>
      <c r="ALK112" s="18"/>
      <c r="ALL112" s="18"/>
      <c r="ALM112" s="18"/>
      <c r="ALN112" s="18"/>
      <c r="ALO112" s="18"/>
      <c r="ALP112" s="18"/>
      <c r="ALQ112" s="18"/>
      <c r="ALR112" s="18"/>
      <c r="ALS112" s="18"/>
      <c r="ALT112" s="18"/>
      <c r="ALU112" s="18"/>
      <c r="ALV112" s="18"/>
      <c r="ALW112" s="18"/>
      <c r="ALX112" s="18"/>
      <c r="ALY112" s="18"/>
      <c r="ALZ112" s="18"/>
      <c r="AMA112" s="18"/>
      <c r="AMB112" s="18"/>
      <c r="AMC112" s="18"/>
      <c r="AMD112" s="18"/>
      <c r="AME112" s="18"/>
      <c r="AMF112" s="18"/>
      <c r="AMG112" s="18"/>
      <c r="AMH112" s="18"/>
      <c r="AMI112" s="18"/>
      <c r="AMJ112" s="18"/>
      <c r="AMK112" s="18"/>
      <c r="AML112" s="18"/>
    </row>
    <row r="113" spans="1:1026" s="19" customFormat="1" ht="28.5">
      <c r="A113" s="63" t="s">
        <v>45</v>
      </c>
      <c r="B113" s="63" t="s">
        <v>97</v>
      </c>
      <c r="C113" s="63" t="s">
        <v>250</v>
      </c>
      <c r="D113" s="63" t="s">
        <v>251</v>
      </c>
      <c r="E113" s="81" t="s">
        <v>357</v>
      </c>
      <c r="F113" s="65"/>
      <c r="G113" s="94"/>
      <c r="H113" s="103"/>
      <c r="I113" s="116"/>
      <c r="J113" s="67"/>
      <c r="K113" s="117"/>
      <c r="L113" s="116"/>
      <c r="M113" s="67"/>
      <c r="N113" s="117"/>
      <c r="O113" s="116"/>
      <c r="P113" s="67"/>
      <c r="Q113" s="95"/>
      <c r="R113" s="145">
        <f t="shared" si="23"/>
        <v>0</v>
      </c>
      <c r="S113" s="106">
        <f t="shared" si="24"/>
        <v>0</v>
      </c>
      <c r="T113" s="147">
        <f t="shared" si="25"/>
        <v>0</v>
      </c>
      <c r="U113" s="138"/>
      <c r="V113" s="94"/>
      <c r="W113" s="103"/>
      <c r="X113" s="116"/>
      <c r="Y113" s="67"/>
      <c r="Z113" s="117"/>
      <c r="AA113" s="116"/>
      <c r="AB113" s="67"/>
      <c r="AC113" s="117"/>
      <c r="AD113" s="116"/>
      <c r="AE113" s="67"/>
      <c r="AF113" s="95"/>
      <c r="AG113" s="145">
        <f t="shared" si="22"/>
        <v>0</v>
      </c>
      <c r="AH113" s="106">
        <f t="shared" si="26"/>
        <v>0</v>
      </c>
      <c r="AI113" s="147">
        <f t="shared" si="27"/>
        <v>0</v>
      </c>
      <c r="AJ113" s="204">
        <f t="shared" si="21"/>
        <v>0</v>
      </c>
      <c r="AK113" s="17">
        <f t="shared" si="20"/>
        <v>0</v>
      </c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  <c r="IX113" s="18"/>
      <c r="IY113" s="18"/>
      <c r="IZ113" s="18"/>
      <c r="JA113" s="18"/>
      <c r="JB113" s="18"/>
      <c r="JC113" s="18"/>
      <c r="JD113" s="18"/>
      <c r="JE113" s="18"/>
      <c r="JF113" s="18"/>
      <c r="JG113" s="18"/>
      <c r="JH113" s="18"/>
      <c r="JI113" s="18"/>
      <c r="JJ113" s="18"/>
      <c r="JK113" s="18"/>
      <c r="JL113" s="18"/>
      <c r="JM113" s="18"/>
      <c r="JN113" s="18"/>
      <c r="JO113" s="18"/>
      <c r="JP113" s="18"/>
      <c r="JQ113" s="18"/>
      <c r="JR113" s="18"/>
      <c r="JS113" s="18"/>
      <c r="JT113" s="18"/>
      <c r="JU113" s="18"/>
      <c r="JV113" s="18"/>
      <c r="JW113" s="18"/>
      <c r="JX113" s="18"/>
      <c r="JY113" s="18"/>
      <c r="JZ113" s="18"/>
      <c r="KA113" s="18"/>
      <c r="KB113" s="18"/>
      <c r="KC113" s="18"/>
      <c r="KD113" s="18"/>
      <c r="KE113" s="18"/>
      <c r="KF113" s="18"/>
      <c r="KG113" s="18"/>
      <c r="KH113" s="18"/>
      <c r="KI113" s="18"/>
      <c r="KJ113" s="18"/>
      <c r="KK113" s="18"/>
      <c r="KL113" s="18"/>
      <c r="KM113" s="18"/>
      <c r="KN113" s="18"/>
      <c r="KO113" s="18"/>
      <c r="KP113" s="18"/>
      <c r="KQ113" s="18"/>
      <c r="KR113" s="18"/>
      <c r="KS113" s="18"/>
      <c r="KT113" s="18"/>
      <c r="KU113" s="18"/>
      <c r="KV113" s="18"/>
      <c r="KW113" s="18"/>
      <c r="KX113" s="18"/>
      <c r="KY113" s="18"/>
      <c r="KZ113" s="18"/>
      <c r="LA113" s="18"/>
      <c r="LB113" s="18"/>
      <c r="LC113" s="18"/>
      <c r="LD113" s="18"/>
      <c r="LE113" s="18"/>
      <c r="LF113" s="18"/>
      <c r="LG113" s="18"/>
      <c r="LH113" s="18"/>
      <c r="LI113" s="18"/>
      <c r="LJ113" s="18"/>
      <c r="LK113" s="18"/>
      <c r="LL113" s="18"/>
      <c r="LM113" s="18"/>
      <c r="LN113" s="18"/>
      <c r="LO113" s="18"/>
      <c r="LP113" s="18"/>
      <c r="LQ113" s="18"/>
      <c r="LR113" s="18"/>
      <c r="LS113" s="18"/>
      <c r="LT113" s="18"/>
      <c r="LU113" s="18"/>
      <c r="LV113" s="18"/>
      <c r="LW113" s="18"/>
      <c r="LX113" s="18"/>
      <c r="LY113" s="18"/>
      <c r="LZ113" s="18"/>
      <c r="MA113" s="18"/>
      <c r="MB113" s="18"/>
      <c r="MC113" s="18"/>
      <c r="MD113" s="18"/>
      <c r="ME113" s="18"/>
      <c r="MF113" s="18"/>
      <c r="MG113" s="18"/>
      <c r="MH113" s="18"/>
      <c r="MI113" s="18"/>
      <c r="MJ113" s="18"/>
      <c r="MK113" s="18"/>
      <c r="ML113" s="18"/>
      <c r="MM113" s="18"/>
      <c r="MN113" s="18"/>
      <c r="MO113" s="18"/>
      <c r="MP113" s="18"/>
      <c r="MQ113" s="18"/>
      <c r="MR113" s="18"/>
      <c r="MS113" s="18"/>
      <c r="MT113" s="18"/>
      <c r="MU113" s="18"/>
      <c r="MV113" s="18"/>
      <c r="MW113" s="18"/>
      <c r="MX113" s="18"/>
      <c r="MY113" s="18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18"/>
      <c r="NR113" s="18"/>
      <c r="NS113" s="18"/>
      <c r="NT113" s="18"/>
      <c r="NU113" s="18"/>
      <c r="NV113" s="18"/>
      <c r="NW113" s="18"/>
      <c r="NX113" s="18"/>
      <c r="NY113" s="18"/>
      <c r="NZ113" s="18"/>
      <c r="OA113" s="18"/>
      <c r="OB113" s="18"/>
      <c r="OC113" s="18"/>
      <c r="OD113" s="18"/>
      <c r="OE113" s="18"/>
      <c r="OF113" s="18"/>
      <c r="OG113" s="18"/>
      <c r="OH113" s="18"/>
      <c r="OI113" s="18"/>
      <c r="OJ113" s="18"/>
      <c r="OK113" s="18"/>
      <c r="OL113" s="18"/>
      <c r="OM113" s="18"/>
      <c r="ON113" s="18"/>
      <c r="OO113" s="18"/>
      <c r="OP113" s="18"/>
      <c r="OQ113" s="18"/>
      <c r="OR113" s="18"/>
      <c r="OS113" s="18"/>
      <c r="OT113" s="18"/>
      <c r="OU113" s="18"/>
      <c r="OV113" s="18"/>
      <c r="OW113" s="18"/>
      <c r="OX113" s="18"/>
      <c r="OY113" s="18"/>
      <c r="OZ113" s="18"/>
      <c r="PA113" s="18"/>
      <c r="PB113" s="18"/>
      <c r="PC113" s="18"/>
      <c r="PD113" s="18"/>
      <c r="PE113" s="18"/>
      <c r="PF113" s="18"/>
      <c r="PG113" s="18"/>
      <c r="PH113" s="18"/>
      <c r="PI113" s="18"/>
      <c r="PJ113" s="18"/>
      <c r="PK113" s="18"/>
      <c r="PL113" s="18"/>
      <c r="PM113" s="18"/>
      <c r="PN113" s="18"/>
      <c r="PO113" s="18"/>
      <c r="PP113" s="18"/>
      <c r="PQ113" s="18"/>
      <c r="PR113" s="18"/>
      <c r="PS113" s="18"/>
      <c r="PT113" s="18"/>
      <c r="PU113" s="18"/>
      <c r="PV113" s="18"/>
      <c r="PW113" s="18"/>
      <c r="PX113" s="18"/>
      <c r="PY113" s="18"/>
      <c r="PZ113" s="18"/>
      <c r="QA113" s="18"/>
      <c r="QB113" s="18"/>
      <c r="QC113" s="18"/>
      <c r="QD113" s="18"/>
      <c r="QE113" s="18"/>
      <c r="QF113" s="18"/>
      <c r="QG113" s="18"/>
      <c r="QH113" s="18"/>
      <c r="QI113" s="18"/>
      <c r="QJ113" s="18"/>
      <c r="QK113" s="18"/>
      <c r="QL113" s="18"/>
      <c r="QM113" s="18"/>
      <c r="QN113" s="18"/>
      <c r="QO113" s="18"/>
      <c r="QP113" s="18"/>
      <c r="QQ113" s="18"/>
      <c r="QR113" s="18"/>
      <c r="QS113" s="18"/>
      <c r="QT113" s="18"/>
      <c r="QU113" s="18"/>
      <c r="QV113" s="18"/>
      <c r="QW113" s="18"/>
      <c r="QX113" s="18"/>
      <c r="QY113" s="18"/>
      <c r="QZ113" s="18"/>
      <c r="RA113" s="18"/>
      <c r="RB113" s="18"/>
      <c r="RC113" s="18"/>
      <c r="RD113" s="18"/>
      <c r="RE113" s="18"/>
      <c r="RF113" s="18"/>
      <c r="RG113" s="18"/>
      <c r="RH113" s="18"/>
      <c r="RI113" s="18"/>
      <c r="RJ113" s="18"/>
      <c r="RK113" s="18"/>
      <c r="RL113" s="18"/>
      <c r="RM113" s="18"/>
      <c r="RN113" s="18"/>
      <c r="RO113" s="18"/>
      <c r="RP113" s="18"/>
      <c r="RQ113" s="18"/>
      <c r="RR113" s="18"/>
      <c r="RS113" s="18"/>
      <c r="RT113" s="18"/>
      <c r="RU113" s="18"/>
      <c r="RV113" s="18"/>
      <c r="RW113" s="18"/>
      <c r="RX113" s="18"/>
      <c r="RY113" s="18"/>
      <c r="RZ113" s="18"/>
      <c r="SA113" s="18"/>
      <c r="SB113" s="18"/>
      <c r="SC113" s="18"/>
      <c r="SD113" s="18"/>
      <c r="SE113" s="18"/>
      <c r="SF113" s="18"/>
      <c r="SG113" s="18"/>
      <c r="SH113" s="18"/>
      <c r="SI113" s="18"/>
      <c r="SJ113" s="18"/>
      <c r="SK113" s="18"/>
      <c r="SL113" s="18"/>
      <c r="SM113" s="18"/>
      <c r="SN113" s="18"/>
      <c r="SO113" s="18"/>
      <c r="SP113" s="18"/>
      <c r="SQ113" s="18"/>
      <c r="SR113" s="18"/>
      <c r="SS113" s="18"/>
      <c r="ST113" s="18"/>
      <c r="SU113" s="18"/>
      <c r="SV113" s="18"/>
      <c r="SW113" s="18"/>
      <c r="SX113" s="18"/>
      <c r="SY113" s="18"/>
      <c r="SZ113" s="18"/>
      <c r="TA113" s="18"/>
      <c r="TB113" s="18"/>
      <c r="TC113" s="18"/>
      <c r="TD113" s="18"/>
      <c r="TE113" s="18"/>
      <c r="TF113" s="18"/>
      <c r="TG113" s="18"/>
      <c r="TH113" s="18"/>
      <c r="TI113" s="18"/>
      <c r="TJ113" s="18"/>
      <c r="TK113" s="18"/>
      <c r="TL113" s="18"/>
      <c r="TM113" s="18"/>
      <c r="TN113" s="18"/>
      <c r="TO113" s="18"/>
      <c r="TP113" s="18"/>
      <c r="TQ113" s="18"/>
      <c r="TR113" s="18"/>
      <c r="TS113" s="18"/>
      <c r="TT113" s="18"/>
      <c r="TU113" s="18"/>
      <c r="TV113" s="18"/>
      <c r="TW113" s="18"/>
      <c r="TX113" s="18"/>
      <c r="TY113" s="18"/>
      <c r="TZ113" s="18"/>
      <c r="UA113" s="18"/>
      <c r="UB113" s="18"/>
      <c r="UC113" s="18"/>
      <c r="UD113" s="18"/>
      <c r="UE113" s="18"/>
      <c r="UF113" s="18"/>
      <c r="UG113" s="18"/>
      <c r="UH113" s="18"/>
      <c r="UI113" s="18"/>
      <c r="UJ113" s="18"/>
      <c r="UK113" s="18"/>
      <c r="UL113" s="18"/>
      <c r="UM113" s="18"/>
      <c r="UN113" s="18"/>
      <c r="UO113" s="18"/>
      <c r="UP113" s="18"/>
      <c r="UQ113" s="18"/>
      <c r="UR113" s="18"/>
      <c r="US113" s="18"/>
      <c r="UT113" s="18"/>
      <c r="UU113" s="18"/>
      <c r="UV113" s="18"/>
      <c r="UW113" s="18"/>
      <c r="UX113" s="18"/>
      <c r="UY113" s="18"/>
      <c r="UZ113" s="18"/>
      <c r="VA113" s="18"/>
      <c r="VB113" s="18"/>
      <c r="VC113" s="18"/>
      <c r="VD113" s="18"/>
      <c r="VE113" s="18"/>
      <c r="VF113" s="18"/>
      <c r="VG113" s="18"/>
      <c r="VH113" s="18"/>
      <c r="VI113" s="18"/>
      <c r="VJ113" s="18"/>
      <c r="VK113" s="18"/>
      <c r="VL113" s="18"/>
      <c r="VM113" s="18"/>
      <c r="VN113" s="18"/>
      <c r="VO113" s="18"/>
      <c r="VP113" s="18"/>
      <c r="VQ113" s="18"/>
      <c r="VR113" s="18"/>
      <c r="VS113" s="18"/>
      <c r="VT113" s="18"/>
      <c r="VU113" s="18"/>
      <c r="VV113" s="18"/>
      <c r="VW113" s="18"/>
      <c r="VX113" s="18"/>
      <c r="VY113" s="18"/>
      <c r="VZ113" s="18"/>
      <c r="WA113" s="18"/>
      <c r="WB113" s="18"/>
      <c r="WC113" s="18"/>
      <c r="WD113" s="18"/>
      <c r="WE113" s="18"/>
      <c r="WF113" s="18"/>
      <c r="WG113" s="18"/>
      <c r="WH113" s="18"/>
      <c r="WI113" s="18"/>
      <c r="WJ113" s="18"/>
      <c r="WK113" s="18"/>
      <c r="WL113" s="18"/>
      <c r="WM113" s="18"/>
      <c r="WN113" s="18"/>
      <c r="WO113" s="18"/>
      <c r="WP113" s="18"/>
      <c r="WQ113" s="18"/>
      <c r="WR113" s="18"/>
      <c r="WS113" s="18"/>
      <c r="WT113" s="18"/>
      <c r="WU113" s="18"/>
      <c r="WV113" s="18"/>
      <c r="WW113" s="18"/>
      <c r="WX113" s="18"/>
      <c r="WY113" s="18"/>
      <c r="WZ113" s="18"/>
      <c r="XA113" s="18"/>
      <c r="XB113" s="18"/>
      <c r="XC113" s="18"/>
      <c r="XD113" s="18"/>
      <c r="XE113" s="18"/>
      <c r="XF113" s="18"/>
      <c r="XG113" s="18"/>
      <c r="XH113" s="18"/>
      <c r="XI113" s="18"/>
      <c r="XJ113" s="18"/>
      <c r="XK113" s="18"/>
      <c r="XL113" s="18"/>
      <c r="XM113" s="18"/>
      <c r="XN113" s="18"/>
      <c r="XO113" s="18"/>
      <c r="XP113" s="18"/>
      <c r="XQ113" s="18"/>
      <c r="XR113" s="18"/>
      <c r="XS113" s="18"/>
      <c r="XT113" s="18"/>
      <c r="XU113" s="18"/>
      <c r="XV113" s="18"/>
      <c r="XW113" s="18"/>
      <c r="XX113" s="18"/>
      <c r="XY113" s="18"/>
      <c r="XZ113" s="18"/>
      <c r="YA113" s="18"/>
      <c r="YB113" s="18"/>
      <c r="YC113" s="18"/>
      <c r="YD113" s="18"/>
      <c r="YE113" s="18"/>
      <c r="YF113" s="18"/>
      <c r="YG113" s="18"/>
      <c r="YH113" s="18"/>
      <c r="YI113" s="18"/>
      <c r="YJ113" s="18"/>
      <c r="YK113" s="18"/>
      <c r="YL113" s="18"/>
      <c r="YM113" s="18"/>
      <c r="YN113" s="18"/>
      <c r="YO113" s="18"/>
      <c r="YP113" s="18"/>
      <c r="YQ113" s="18"/>
      <c r="YR113" s="18"/>
      <c r="YS113" s="18"/>
      <c r="YT113" s="18"/>
      <c r="YU113" s="18"/>
      <c r="YV113" s="18"/>
      <c r="YW113" s="18"/>
      <c r="YX113" s="18"/>
      <c r="YY113" s="18"/>
      <c r="YZ113" s="18"/>
      <c r="ZA113" s="18"/>
      <c r="ZB113" s="18"/>
      <c r="ZC113" s="18"/>
      <c r="ZD113" s="18"/>
      <c r="ZE113" s="18"/>
      <c r="ZF113" s="18"/>
      <c r="ZG113" s="18"/>
      <c r="ZH113" s="18"/>
      <c r="ZI113" s="18"/>
      <c r="ZJ113" s="18"/>
      <c r="ZK113" s="18"/>
      <c r="ZL113" s="18"/>
      <c r="ZM113" s="18"/>
      <c r="ZN113" s="18"/>
      <c r="ZO113" s="18"/>
      <c r="ZP113" s="18"/>
      <c r="ZQ113" s="18"/>
      <c r="ZR113" s="18"/>
      <c r="ZS113" s="18"/>
      <c r="ZT113" s="18"/>
      <c r="ZU113" s="18"/>
      <c r="ZV113" s="18"/>
      <c r="ZW113" s="18"/>
      <c r="ZX113" s="18"/>
      <c r="ZY113" s="18"/>
      <c r="ZZ113" s="18"/>
      <c r="AAA113" s="18"/>
      <c r="AAB113" s="18"/>
      <c r="AAC113" s="18"/>
      <c r="AAD113" s="18"/>
      <c r="AAE113" s="18"/>
      <c r="AAF113" s="18"/>
      <c r="AAG113" s="18"/>
      <c r="AAH113" s="18"/>
      <c r="AAI113" s="18"/>
      <c r="AAJ113" s="18"/>
      <c r="AAK113" s="18"/>
      <c r="AAL113" s="18"/>
      <c r="AAM113" s="18"/>
      <c r="AAN113" s="18"/>
      <c r="AAO113" s="18"/>
      <c r="AAP113" s="18"/>
      <c r="AAQ113" s="18"/>
      <c r="AAR113" s="18"/>
      <c r="AAS113" s="18"/>
      <c r="AAT113" s="18"/>
      <c r="AAU113" s="18"/>
      <c r="AAV113" s="18"/>
      <c r="AAW113" s="18"/>
      <c r="AAX113" s="18"/>
      <c r="AAY113" s="18"/>
      <c r="AAZ113" s="18"/>
      <c r="ABA113" s="18"/>
      <c r="ABB113" s="18"/>
      <c r="ABC113" s="18"/>
      <c r="ABD113" s="18"/>
      <c r="ABE113" s="18"/>
      <c r="ABF113" s="18"/>
      <c r="ABG113" s="18"/>
      <c r="ABH113" s="18"/>
      <c r="ABI113" s="18"/>
      <c r="ABJ113" s="18"/>
      <c r="ABK113" s="18"/>
      <c r="ABL113" s="18"/>
      <c r="ABM113" s="18"/>
      <c r="ABN113" s="18"/>
      <c r="ABO113" s="18"/>
      <c r="ABP113" s="18"/>
      <c r="ABQ113" s="18"/>
      <c r="ABR113" s="18"/>
      <c r="ABS113" s="18"/>
      <c r="ABT113" s="18"/>
      <c r="ABU113" s="18"/>
      <c r="ABV113" s="18"/>
      <c r="ABW113" s="18"/>
      <c r="ABX113" s="18"/>
      <c r="ABY113" s="18"/>
      <c r="ABZ113" s="18"/>
      <c r="ACA113" s="18"/>
      <c r="ACB113" s="18"/>
      <c r="ACC113" s="18"/>
      <c r="ACD113" s="18"/>
      <c r="ACE113" s="18"/>
      <c r="ACF113" s="18"/>
      <c r="ACG113" s="18"/>
      <c r="ACH113" s="18"/>
      <c r="ACI113" s="18"/>
      <c r="ACJ113" s="18"/>
      <c r="ACK113" s="18"/>
      <c r="ACL113" s="18"/>
      <c r="ACM113" s="18"/>
      <c r="ACN113" s="18"/>
      <c r="ACO113" s="18"/>
      <c r="ACP113" s="18"/>
      <c r="ACQ113" s="18"/>
      <c r="ACR113" s="18"/>
      <c r="ACS113" s="18"/>
      <c r="ACT113" s="18"/>
      <c r="ACU113" s="18"/>
      <c r="ACV113" s="18"/>
      <c r="ACW113" s="18"/>
      <c r="ACX113" s="18"/>
      <c r="ACY113" s="18"/>
      <c r="ACZ113" s="18"/>
      <c r="ADA113" s="18"/>
      <c r="ADB113" s="18"/>
      <c r="ADC113" s="18"/>
      <c r="ADD113" s="18"/>
      <c r="ADE113" s="18"/>
      <c r="ADF113" s="18"/>
      <c r="ADG113" s="18"/>
      <c r="ADH113" s="18"/>
      <c r="ADI113" s="18"/>
      <c r="ADJ113" s="18"/>
      <c r="ADK113" s="18"/>
      <c r="ADL113" s="18"/>
      <c r="ADM113" s="18"/>
      <c r="ADN113" s="18"/>
      <c r="ADO113" s="18"/>
      <c r="ADP113" s="18"/>
      <c r="ADQ113" s="18"/>
      <c r="ADR113" s="18"/>
      <c r="ADS113" s="18"/>
      <c r="ADT113" s="18"/>
      <c r="ADU113" s="18"/>
      <c r="ADV113" s="18"/>
      <c r="ADW113" s="18"/>
      <c r="ADX113" s="18"/>
      <c r="ADY113" s="18"/>
      <c r="ADZ113" s="18"/>
      <c r="AEA113" s="18"/>
      <c r="AEB113" s="18"/>
      <c r="AEC113" s="18"/>
      <c r="AED113" s="18"/>
      <c r="AEE113" s="18"/>
      <c r="AEF113" s="18"/>
      <c r="AEG113" s="18"/>
      <c r="AEH113" s="18"/>
      <c r="AEI113" s="18"/>
      <c r="AEJ113" s="18"/>
      <c r="AEK113" s="18"/>
      <c r="AEL113" s="18"/>
      <c r="AEM113" s="18"/>
      <c r="AEN113" s="18"/>
      <c r="AEO113" s="18"/>
      <c r="AEP113" s="18"/>
      <c r="AEQ113" s="18"/>
      <c r="AER113" s="18"/>
      <c r="AES113" s="18"/>
      <c r="AET113" s="18"/>
      <c r="AEU113" s="18"/>
      <c r="AEV113" s="18"/>
      <c r="AEW113" s="18"/>
      <c r="AEX113" s="18"/>
      <c r="AEY113" s="18"/>
      <c r="AEZ113" s="18"/>
      <c r="AFA113" s="18"/>
      <c r="AFB113" s="18"/>
      <c r="AFC113" s="18"/>
      <c r="AFD113" s="18"/>
      <c r="AFE113" s="18"/>
      <c r="AFF113" s="18"/>
      <c r="AFG113" s="18"/>
      <c r="AFH113" s="18"/>
      <c r="AFI113" s="18"/>
      <c r="AFJ113" s="18"/>
      <c r="AFK113" s="18"/>
      <c r="AFL113" s="18"/>
      <c r="AFM113" s="18"/>
      <c r="AFN113" s="18"/>
      <c r="AFO113" s="18"/>
      <c r="AFP113" s="18"/>
      <c r="AFQ113" s="18"/>
      <c r="AFR113" s="18"/>
      <c r="AFS113" s="18"/>
      <c r="AFT113" s="18"/>
      <c r="AFU113" s="18"/>
      <c r="AFV113" s="18"/>
      <c r="AFW113" s="18"/>
      <c r="AFX113" s="18"/>
      <c r="AFY113" s="18"/>
      <c r="AFZ113" s="18"/>
      <c r="AGA113" s="18"/>
      <c r="AGB113" s="18"/>
      <c r="AGC113" s="18"/>
      <c r="AGD113" s="18"/>
      <c r="AGE113" s="18"/>
      <c r="AGF113" s="18"/>
      <c r="AGG113" s="18"/>
      <c r="AGH113" s="18"/>
      <c r="AGI113" s="18"/>
      <c r="AGJ113" s="18"/>
      <c r="AGK113" s="18"/>
      <c r="AGL113" s="18"/>
      <c r="AGM113" s="18"/>
      <c r="AGN113" s="18"/>
      <c r="AGO113" s="18"/>
      <c r="AGP113" s="18"/>
      <c r="AGQ113" s="18"/>
      <c r="AGR113" s="18"/>
      <c r="AGS113" s="18"/>
      <c r="AGT113" s="18"/>
      <c r="AGU113" s="18"/>
      <c r="AGV113" s="18"/>
      <c r="AGW113" s="18"/>
      <c r="AGX113" s="18"/>
      <c r="AGY113" s="18"/>
      <c r="AGZ113" s="18"/>
      <c r="AHA113" s="18"/>
      <c r="AHB113" s="18"/>
      <c r="AHC113" s="18"/>
      <c r="AHD113" s="18"/>
      <c r="AHE113" s="18"/>
      <c r="AHF113" s="18"/>
      <c r="AHG113" s="18"/>
      <c r="AHH113" s="18"/>
      <c r="AHI113" s="18"/>
      <c r="AHJ113" s="18"/>
      <c r="AHK113" s="18"/>
      <c r="AHL113" s="18"/>
      <c r="AHM113" s="18"/>
      <c r="AHN113" s="18"/>
      <c r="AHO113" s="18"/>
      <c r="AHP113" s="18"/>
      <c r="AHQ113" s="18"/>
      <c r="AHR113" s="18"/>
      <c r="AHS113" s="18"/>
      <c r="AHT113" s="18"/>
      <c r="AHU113" s="18"/>
      <c r="AHV113" s="18"/>
      <c r="AHW113" s="18"/>
      <c r="AHX113" s="18"/>
      <c r="AHY113" s="18"/>
      <c r="AHZ113" s="18"/>
      <c r="AIA113" s="18"/>
      <c r="AIB113" s="18"/>
      <c r="AIC113" s="18"/>
      <c r="AID113" s="18"/>
      <c r="AIE113" s="18"/>
      <c r="AIF113" s="18"/>
      <c r="AIG113" s="18"/>
      <c r="AIH113" s="18"/>
      <c r="AII113" s="18"/>
      <c r="AIJ113" s="18"/>
      <c r="AIK113" s="18"/>
      <c r="AIL113" s="18"/>
      <c r="AIM113" s="18"/>
      <c r="AIN113" s="18"/>
      <c r="AIO113" s="18"/>
      <c r="AIP113" s="18"/>
      <c r="AIQ113" s="18"/>
      <c r="AIR113" s="18"/>
      <c r="AIS113" s="18"/>
      <c r="AIT113" s="18"/>
      <c r="AIU113" s="18"/>
      <c r="AIV113" s="18"/>
      <c r="AIW113" s="18"/>
      <c r="AIX113" s="18"/>
      <c r="AIY113" s="18"/>
      <c r="AIZ113" s="18"/>
      <c r="AJA113" s="18"/>
      <c r="AJB113" s="18"/>
      <c r="AJC113" s="18"/>
      <c r="AJD113" s="18"/>
      <c r="AJE113" s="18"/>
      <c r="AJF113" s="18"/>
      <c r="AJG113" s="18"/>
      <c r="AJH113" s="18"/>
      <c r="AJI113" s="18"/>
      <c r="AJJ113" s="18"/>
      <c r="AJK113" s="18"/>
      <c r="AJL113" s="18"/>
      <c r="AJM113" s="18"/>
      <c r="AJN113" s="18"/>
      <c r="AJO113" s="18"/>
      <c r="AJP113" s="18"/>
      <c r="AJQ113" s="18"/>
      <c r="AJR113" s="18"/>
      <c r="AJS113" s="18"/>
      <c r="AJT113" s="18"/>
      <c r="AJU113" s="18"/>
      <c r="AJV113" s="18"/>
      <c r="AJW113" s="18"/>
      <c r="AJX113" s="18"/>
      <c r="AJY113" s="18"/>
      <c r="AJZ113" s="18"/>
      <c r="AKA113" s="18"/>
      <c r="AKB113" s="18"/>
      <c r="AKC113" s="18"/>
      <c r="AKD113" s="18"/>
      <c r="AKE113" s="18"/>
      <c r="AKF113" s="18"/>
      <c r="AKG113" s="18"/>
      <c r="AKH113" s="18"/>
      <c r="AKI113" s="18"/>
      <c r="AKJ113" s="18"/>
      <c r="AKK113" s="18"/>
      <c r="AKL113" s="18"/>
      <c r="AKM113" s="18"/>
      <c r="AKN113" s="18"/>
      <c r="AKO113" s="18"/>
      <c r="AKP113" s="18"/>
      <c r="AKQ113" s="18"/>
      <c r="AKR113" s="18"/>
      <c r="AKS113" s="18"/>
      <c r="AKT113" s="18"/>
      <c r="AKU113" s="18"/>
      <c r="AKV113" s="18"/>
      <c r="AKW113" s="18"/>
      <c r="AKX113" s="18"/>
      <c r="AKY113" s="18"/>
      <c r="AKZ113" s="18"/>
      <c r="ALA113" s="18"/>
      <c r="ALB113" s="18"/>
      <c r="ALC113" s="18"/>
      <c r="ALD113" s="18"/>
      <c r="ALE113" s="18"/>
      <c r="ALF113" s="18"/>
      <c r="ALG113" s="18"/>
      <c r="ALH113" s="18"/>
      <c r="ALI113" s="18"/>
      <c r="ALJ113" s="18"/>
      <c r="ALK113" s="18"/>
      <c r="ALL113" s="18"/>
      <c r="ALM113" s="18"/>
      <c r="ALN113" s="18"/>
      <c r="ALO113" s="18"/>
      <c r="ALP113" s="18"/>
      <c r="ALQ113" s="18"/>
      <c r="ALR113" s="18"/>
      <c r="ALS113" s="18"/>
      <c r="ALT113" s="18"/>
      <c r="ALU113" s="18"/>
      <c r="ALV113" s="18"/>
      <c r="ALW113" s="18"/>
      <c r="ALX113" s="18"/>
      <c r="ALY113" s="18"/>
      <c r="ALZ113" s="18"/>
      <c r="AMA113" s="18"/>
      <c r="AMB113" s="18"/>
      <c r="AMC113" s="18"/>
      <c r="AMD113" s="18"/>
      <c r="AME113" s="18"/>
      <c r="AMF113" s="18"/>
      <c r="AMG113" s="18"/>
      <c r="AMH113" s="18"/>
      <c r="AMI113" s="18"/>
      <c r="AMJ113" s="18"/>
      <c r="AMK113" s="18"/>
      <c r="AML113" s="18"/>
    </row>
    <row r="114" spans="1:1026" s="19" customFormat="1" ht="28.5">
      <c r="A114" s="63" t="s">
        <v>45</v>
      </c>
      <c r="B114" s="63" t="s">
        <v>97</v>
      </c>
      <c r="C114" s="63" t="s">
        <v>255</v>
      </c>
      <c r="D114" s="63" t="s">
        <v>256</v>
      </c>
      <c r="E114" s="81" t="s">
        <v>358</v>
      </c>
      <c r="F114" s="65"/>
      <c r="G114" s="94"/>
      <c r="H114" s="103"/>
      <c r="I114" s="116"/>
      <c r="J114" s="67"/>
      <c r="K114" s="117"/>
      <c r="L114" s="116"/>
      <c r="M114" s="67"/>
      <c r="N114" s="117"/>
      <c r="O114" s="116"/>
      <c r="P114" s="67"/>
      <c r="Q114" s="95"/>
      <c r="R114" s="145">
        <f t="shared" si="23"/>
        <v>0</v>
      </c>
      <c r="S114" s="106">
        <f t="shared" si="24"/>
        <v>0</v>
      </c>
      <c r="T114" s="147">
        <f t="shared" si="25"/>
        <v>0</v>
      </c>
      <c r="U114" s="138"/>
      <c r="V114" s="94"/>
      <c r="W114" s="103"/>
      <c r="X114" s="116"/>
      <c r="Y114" s="67"/>
      <c r="Z114" s="117"/>
      <c r="AA114" s="116"/>
      <c r="AB114" s="67"/>
      <c r="AC114" s="117"/>
      <c r="AD114" s="116"/>
      <c r="AE114" s="67"/>
      <c r="AF114" s="95"/>
      <c r="AG114" s="145">
        <f t="shared" si="22"/>
        <v>0</v>
      </c>
      <c r="AH114" s="106">
        <f t="shared" si="26"/>
        <v>0</v>
      </c>
      <c r="AI114" s="147">
        <f t="shared" si="27"/>
        <v>0</v>
      </c>
      <c r="AJ114" s="204">
        <f t="shared" si="21"/>
        <v>0</v>
      </c>
      <c r="AK114" s="17">
        <f t="shared" si="20"/>
        <v>0</v>
      </c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  <c r="KX114" s="18"/>
      <c r="KY114" s="18"/>
      <c r="KZ114" s="18"/>
      <c r="LA114" s="18"/>
      <c r="LB114" s="18"/>
      <c r="LC114" s="18"/>
      <c r="LD114" s="18"/>
      <c r="LE114" s="18"/>
      <c r="LF114" s="18"/>
      <c r="LG114" s="18"/>
      <c r="LH114" s="18"/>
      <c r="LI114" s="18"/>
      <c r="LJ114" s="18"/>
      <c r="LK114" s="18"/>
      <c r="LL114" s="18"/>
      <c r="LM114" s="18"/>
      <c r="LN114" s="18"/>
      <c r="LO114" s="18"/>
      <c r="LP114" s="18"/>
      <c r="LQ114" s="18"/>
      <c r="LR114" s="18"/>
      <c r="LS114" s="18"/>
      <c r="LT114" s="18"/>
      <c r="LU114" s="18"/>
      <c r="LV114" s="18"/>
      <c r="LW114" s="18"/>
      <c r="LX114" s="18"/>
      <c r="LY114" s="18"/>
      <c r="LZ114" s="18"/>
      <c r="MA114" s="18"/>
      <c r="MB114" s="18"/>
      <c r="MC114" s="18"/>
      <c r="MD114" s="18"/>
      <c r="ME114" s="18"/>
      <c r="MF114" s="18"/>
      <c r="MG114" s="18"/>
      <c r="MH114" s="18"/>
      <c r="MI114" s="18"/>
      <c r="MJ114" s="18"/>
      <c r="MK114" s="18"/>
      <c r="ML114" s="18"/>
      <c r="MM114" s="18"/>
      <c r="MN114" s="18"/>
      <c r="MO114" s="18"/>
      <c r="MP114" s="18"/>
      <c r="MQ114" s="18"/>
      <c r="MR114" s="18"/>
      <c r="MS114" s="18"/>
      <c r="MT114" s="18"/>
      <c r="MU114" s="18"/>
      <c r="MV114" s="18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18"/>
      <c r="NR114" s="18"/>
      <c r="NS114" s="18"/>
      <c r="NT114" s="18"/>
      <c r="NU114" s="18"/>
      <c r="NV114" s="18"/>
      <c r="NW114" s="18"/>
      <c r="NX114" s="18"/>
      <c r="NY114" s="18"/>
      <c r="NZ114" s="18"/>
      <c r="OA114" s="18"/>
      <c r="OB114" s="18"/>
      <c r="OC114" s="18"/>
      <c r="OD114" s="18"/>
      <c r="OE114" s="18"/>
      <c r="OF114" s="18"/>
      <c r="OG114" s="18"/>
      <c r="OH114" s="18"/>
      <c r="OI114" s="18"/>
      <c r="OJ114" s="18"/>
      <c r="OK114" s="18"/>
      <c r="OL114" s="18"/>
      <c r="OM114" s="18"/>
      <c r="ON114" s="18"/>
      <c r="OO114" s="18"/>
      <c r="OP114" s="18"/>
      <c r="OQ114" s="18"/>
      <c r="OR114" s="18"/>
      <c r="OS114" s="18"/>
      <c r="OT114" s="18"/>
      <c r="OU114" s="18"/>
      <c r="OV114" s="18"/>
      <c r="OW114" s="18"/>
      <c r="OX114" s="18"/>
      <c r="OY114" s="18"/>
      <c r="OZ114" s="18"/>
      <c r="PA114" s="18"/>
      <c r="PB114" s="18"/>
      <c r="PC114" s="18"/>
      <c r="PD114" s="18"/>
      <c r="PE114" s="18"/>
      <c r="PF114" s="18"/>
      <c r="PG114" s="18"/>
      <c r="PH114" s="18"/>
      <c r="PI114" s="18"/>
      <c r="PJ114" s="18"/>
      <c r="PK114" s="18"/>
      <c r="PL114" s="18"/>
      <c r="PM114" s="18"/>
      <c r="PN114" s="18"/>
      <c r="PO114" s="18"/>
      <c r="PP114" s="18"/>
      <c r="PQ114" s="18"/>
      <c r="PR114" s="18"/>
      <c r="PS114" s="18"/>
      <c r="PT114" s="18"/>
      <c r="PU114" s="18"/>
      <c r="PV114" s="18"/>
      <c r="PW114" s="18"/>
      <c r="PX114" s="18"/>
      <c r="PY114" s="18"/>
      <c r="PZ114" s="18"/>
      <c r="QA114" s="18"/>
      <c r="QB114" s="18"/>
      <c r="QC114" s="18"/>
      <c r="QD114" s="18"/>
      <c r="QE114" s="18"/>
      <c r="QF114" s="18"/>
      <c r="QG114" s="18"/>
      <c r="QH114" s="18"/>
      <c r="QI114" s="18"/>
      <c r="QJ114" s="18"/>
      <c r="QK114" s="18"/>
      <c r="QL114" s="18"/>
      <c r="QM114" s="18"/>
      <c r="QN114" s="18"/>
      <c r="QO114" s="18"/>
      <c r="QP114" s="18"/>
      <c r="QQ114" s="18"/>
      <c r="QR114" s="18"/>
      <c r="QS114" s="18"/>
      <c r="QT114" s="18"/>
      <c r="QU114" s="18"/>
      <c r="QV114" s="18"/>
      <c r="QW114" s="18"/>
      <c r="QX114" s="18"/>
      <c r="QY114" s="18"/>
      <c r="QZ114" s="18"/>
      <c r="RA114" s="18"/>
      <c r="RB114" s="18"/>
      <c r="RC114" s="18"/>
      <c r="RD114" s="18"/>
      <c r="RE114" s="18"/>
      <c r="RF114" s="18"/>
      <c r="RG114" s="18"/>
      <c r="RH114" s="18"/>
      <c r="RI114" s="18"/>
      <c r="RJ114" s="18"/>
      <c r="RK114" s="18"/>
      <c r="RL114" s="18"/>
      <c r="RM114" s="18"/>
      <c r="RN114" s="18"/>
      <c r="RO114" s="18"/>
      <c r="RP114" s="18"/>
      <c r="RQ114" s="18"/>
      <c r="RR114" s="18"/>
      <c r="RS114" s="18"/>
      <c r="RT114" s="18"/>
      <c r="RU114" s="18"/>
      <c r="RV114" s="18"/>
      <c r="RW114" s="18"/>
      <c r="RX114" s="18"/>
      <c r="RY114" s="18"/>
      <c r="RZ114" s="18"/>
      <c r="SA114" s="18"/>
      <c r="SB114" s="18"/>
      <c r="SC114" s="18"/>
      <c r="SD114" s="18"/>
      <c r="SE114" s="18"/>
      <c r="SF114" s="18"/>
      <c r="SG114" s="18"/>
      <c r="SH114" s="18"/>
      <c r="SI114" s="18"/>
      <c r="SJ114" s="18"/>
      <c r="SK114" s="18"/>
      <c r="SL114" s="18"/>
      <c r="SM114" s="18"/>
      <c r="SN114" s="18"/>
      <c r="SO114" s="18"/>
      <c r="SP114" s="18"/>
      <c r="SQ114" s="18"/>
      <c r="SR114" s="18"/>
      <c r="SS114" s="18"/>
      <c r="ST114" s="18"/>
      <c r="SU114" s="18"/>
      <c r="SV114" s="18"/>
      <c r="SW114" s="18"/>
      <c r="SX114" s="18"/>
      <c r="SY114" s="18"/>
      <c r="SZ114" s="18"/>
      <c r="TA114" s="18"/>
      <c r="TB114" s="18"/>
      <c r="TC114" s="18"/>
      <c r="TD114" s="18"/>
      <c r="TE114" s="18"/>
      <c r="TF114" s="18"/>
      <c r="TG114" s="18"/>
      <c r="TH114" s="18"/>
      <c r="TI114" s="18"/>
      <c r="TJ114" s="18"/>
      <c r="TK114" s="18"/>
      <c r="TL114" s="18"/>
      <c r="TM114" s="18"/>
      <c r="TN114" s="18"/>
      <c r="TO114" s="18"/>
      <c r="TP114" s="18"/>
      <c r="TQ114" s="18"/>
      <c r="TR114" s="18"/>
      <c r="TS114" s="18"/>
      <c r="TT114" s="18"/>
      <c r="TU114" s="18"/>
      <c r="TV114" s="18"/>
      <c r="TW114" s="18"/>
      <c r="TX114" s="18"/>
      <c r="TY114" s="18"/>
      <c r="TZ114" s="18"/>
      <c r="UA114" s="18"/>
      <c r="UB114" s="18"/>
      <c r="UC114" s="18"/>
      <c r="UD114" s="18"/>
      <c r="UE114" s="18"/>
      <c r="UF114" s="18"/>
      <c r="UG114" s="18"/>
      <c r="UH114" s="18"/>
      <c r="UI114" s="18"/>
      <c r="UJ114" s="18"/>
      <c r="UK114" s="18"/>
      <c r="UL114" s="18"/>
      <c r="UM114" s="18"/>
      <c r="UN114" s="18"/>
      <c r="UO114" s="18"/>
      <c r="UP114" s="18"/>
      <c r="UQ114" s="18"/>
      <c r="UR114" s="18"/>
      <c r="US114" s="18"/>
      <c r="UT114" s="18"/>
      <c r="UU114" s="18"/>
      <c r="UV114" s="18"/>
      <c r="UW114" s="18"/>
      <c r="UX114" s="18"/>
      <c r="UY114" s="18"/>
      <c r="UZ114" s="18"/>
      <c r="VA114" s="18"/>
      <c r="VB114" s="18"/>
      <c r="VC114" s="18"/>
      <c r="VD114" s="18"/>
      <c r="VE114" s="18"/>
      <c r="VF114" s="18"/>
      <c r="VG114" s="18"/>
      <c r="VH114" s="18"/>
      <c r="VI114" s="18"/>
      <c r="VJ114" s="18"/>
      <c r="VK114" s="18"/>
      <c r="VL114" s="18"/>
      <c r="VM114" s="18"/>
      <c r="VN114" s="18"/>
      <c r="VO114" s="18"/>
      <c r="VP114" s="18"/>
      <c r="VQ114" s="18"/>
      <c r="VR114" s="18"/>
      <c r="VS114" s="18"/>
      <c r="VT114" s="18"/>
      <c r="VU114" s="18"/>
      <c r="VV114" s="18"/>
      <c r="VW114" s="18"/>
      <c r="VX114" s="18"/>
      <c r="VY114" s="18"/>
      <c r="VZ114" s="18"/>
      <c r="WA114" s="18"/>
      <c r="WB114" s="18"/>
      <c r="WC114" s="18"/>
      <c r="WD114" s="18"/>
      <c r="WE114" s="18"/>
      <c r="WF114" s="18"/>
      <c r="WG114" s="18"/>
      <c r="WH114" s="18"/>
      <c r="WI114" s="18"/>
      <c r="WJ114" s="18"/>
      <c r="WK114" s="18"/>
      <c r="WL114" s="18"/>
      <c r="WM114" s="18"/>
      <c r="WN114" s="18"/>
      <c r="WO114" s="18"/>
      <c r="WP114" s="18"/>
      <c r="WQ114" s="18"/>
      <c r="WR114" s="18"/>
      <c r="WS114" s="18"/>
      <c r="WT114" s="18"/>
      <c r="WU114" s="18"/>
      <c r="WV114" s="18"/>
      <c r="WW114" s="18"/>
      <c r="WX114" s="18"/>
      <c r="WY114" s="18"/>
      <c r="WZ114" s="18"/>
      <c r="XA114" s="18"/>
      <c r="XB114" s="18"/>
      <c r="XC114" s="18"/>
      <c r="XD114" s="18"/>
      <c r="XE114" s="18"/>
      <c r="XF114" s="18"/>
      <c r="XG114" s="18"/>
      <c r="XH114" s="18"/>
      <c r="XI114" s="18"/>
      <c r="XJ114" s="18"/>
      <c r="XK114" s="18"/>
      <c r="XL114" s="18"/>
      <c r="XM114" s="18"/>
      <c r="XN114" s="18"/>
      <c r="XO114" s="18"/>
      <c r="XP114" s="18"/>
      <c r="XQ114" s="18"/>
      <c r="XR114" s="18"/>
      <c r="XS114" s="18"/>
      <c r="XT114" s="18"/>
      <c r="XU114" s="18"/>
      <c r="XV114" s="18"/>
      <c r="XW114" s="18"/>
      <c r="XX114" s="18"/>
      <c r="XY114" s="18"/>
      <c r="XZ114" s="18"/>
      <c r="YA114" s="18"/>
      <c r="YB114" s="18"/>
      <c r="YC114" s="18"/>
      <c r="YD114" s="18"/>
      <c r="YE114" s="18"/>
      <c r="YF114" s="18"/>
      <c r="YG114" s="18"/>
      <c r="YH114" s="18"/>
      <c r="YI114" s="18"/>
      <c r="YJ114" s="18"/>
      <c r="YK114" s="18"/>
      <c r="YL114" s="18"/>
      <c r="YM114" s="18"/>
      <c r="YN114" s="18"/>
      <c r="YO114" s="18"/>
      <c r="YP114" s="18"/>
      <c r="YQ114" s="18"/>
      <c r="YR114" s="18"/>
      <c r="YS114" s="18"/>
      <c r="YT114" s="18"/>
      <c r="YU114" s="18"/>
      <c r="YV114" s="18"/>
      <c r="YW114" s="18"/>
      <c r="YX114" s="18"/>
      <c r="YY114" s="18"/>
      <c r="YZ114" s="18"/>
      <c r="ZA114" s="18"/>
      <c r="ZB114" s="18"/>
      <c r="ZC114" s="18"/>
      <c r="ZD114" s="18"/>
      <c r="ZE114" s="18"/>
      <c r="ZF114" s="18"/>
      <c r="ZG114" s="18"/>
      <c r="ZH114" s="18"/>
      <c r="ZI114" s="18"/>
      <c r="ZJ114" s="18"/>
      <c r="ZK114" s="18"/>
      <c r="ZL114" s="18"/>
      <c r="ZM114" s="18"/>
      <c r="ZN114" s="18"/>
      <c r="ZO114" s="18"/>
      <c r="ZP114" s="18"/>
      <c r="ZQ114" s="18"/>
      <c r="ZR114" s="18"/>
      <c r="ZS114" s="18"/>
      <c r="ZT114" s="18"/>
      <c r="ZU114" s="18"/>
      <c r="ZV114" s="18"/>
      <c r="ZW114" s="18"/>
      <c r="ZX114" s="18"/>
      <c r="ZY114" s="18"/>
      <c r="ZZ114" s="18"/>
      <c r="AAA114" s="18"/>
      <c r="AAB114" s="18"/>
      <c r="AAC114" s="18"/>
      <c r="AAD114" s="18"/>
      <c r="AAE114" s="18"/>
      <c r="AAF114" s="18"/>
      <c r="AAG114" s="18"/>
      <c r="AAH114" s="18"/>
      <c r="AAI114" s="18"/>
      <c r="AAJ114" s="18"/>
      <c r="AAK114" s="18"/>
      <c r="AAL114" s="18"/>
      <c r="AAM114" s="18"/>
      <c r="AAN114" s="18"/>
      <c r="AAO114" s="18"/>
      <c r="AAP114" s="18"/>
      <c r="AAQ114" s="18"/>
      <c r="AAR114" s="18"/>
      <c r="AAS114" s="18"/>
      <c r="AAT114" s="18"/>
      <c r="AAU114" s="18"/>
      <c r="AAV114" s="18"/>
      <c r="AAW114" s="18"/>
      <c r="AAX114" s="18"/>
      <c r="AAY114" s="18"/>
      <c r="AAZ114" s="18"/>
      <c r="ABA114" s="18"/>
      <c r="ABB114" s="18"/>
      <c r="ABC114" s="18"/>
      <c r="ABD114" s="18"/>
      <c r="ABE114" s="18"/>
      <c r="ABF114" s="18"/>
      <c r="ABG114" s="18"/>
      <c r="ABH114" s="18"/>
      <c r="ABI114" s="18"/>
      <c r="ABJ114" s="18"/>
      <c r="ABK114" s="18"/>
      <c r="ABL114" s="18"/>
      <c r="ABM114" s="18"/>
      <c r="ABN114" s="18"/>
      <c r="ABO114" s="18"/>
      <c r="ABP114" s="18"/>
      <c r="ABQ114" s="18"/>
      <c r="ABR114" s="18"/>
      <c r="ABS114" s="18"/>
      <c r="ABT114" s="18"/>
      <c r="ABU114" s="18"/>
      <c r="ABV114" s="18"/>
      <c r="ABW114" s="18"/>
      <c r="ABX114" s="18"/>
      <c r="ABY114" s="18"/>
      <c r="ABZ114" s="18"/>
      <c r="ACA114" s="18"/>
      <c r="ACB114" s="18"/>
      <c r="ACC114" s="18"/>
      <c r="ACD114" s="18"/>
      <c r="ACE114" s="18"/>
      <c r="ACF114" s="18"/>
      <c r="ACG114" s="18"/>
      <c r="ACH114" s="18"/>
      <c r="ACI114" s="18"/>
      <c r="ACJ114" s="18"/>
      <c r="ACK114" s="18"/>
      <c r="ACL114" s="18"/>
      <c r="ACM114" s="18"/>
      <c r="ACN114" s="18"/>
      <c r="ACO114" s="18"/>
      <c r="ACP114" s="18"/>
      <c r="ACQ114" s="18"/>
      <c r="ACR114" s="18"/>
      <c r="ACS114" s="18"/>
      <c r="ACT114" s="18"/>
      <c r="ACU114" s="18"/>
      <c r="ACV114" s="18"/>
      <c r="ACW114" s="18"/>
      <c r="ACX114" s="18"/>
      <c r="ACY114" s="18"/>
      <c r="ACZ114" s="18"/>
      <c r="ADA114" s="18"/>
      <c r="ADB114" s="18"/>
      <c r="ADC114" s="18"/>
      <c r="ADD114" s="18"/>
      <c r="ADE114" s="18"/>
      <c r="ADF114" s="18"/>
      <c r="ADG114" s="18"/>
      <c r="ADH114" s="18"/>
      <c r="ADI114" s="18"/>
      <c r="ADJ114" s="18"/>
      <c r="ADK114" s="18"/>
      <c r="ADL114" s="18"/>
      <c r="ADM114" s="18"/>
      <c r="ADN114" s="18"/>
      <c r="ADO114" s="18"/>
      <c r="ADP114" s="18"/>
      <c r="ADQ114" s="18"/>
      <c r="ADR114" s="18"/>
      <c r="ADS114" s="18"/>
      <c r="ADT114" s="18"/>
      <c r="ADU114" s="18"/>
      <c r="ADV114" s="18"/>
      <c r="ADW114" s="18"/>
      <c r="ADX114" s="18"/>
      <c r="ADY114" s="18"/>
      <c r="ADZ114" s="18"/>
      <c r="AEA114" s="18"/>
      <c r="AEB114" s="18"/>
      <c r="AEC114" s="18"/>
      <c r="AED114" s="18"/>
      <c r="AEE114" s="18"/>
      <c r="AEF114" s="18"/>
      <c r="AEG114" s="18"/>
      <c r="AEH114" s="18"/>
      <c r="AEI114" s="18"/>
      <c r="AEJ114" s="18"/>
      <c r="AEK114" s="18"/>
      <c r="AEL114" s="18"/>
      <c r="AEM114" s="18"/>
      <c r="AEN114" s="18"/>
      <c r="AEO114" s="18"/>
      <c r="AEP114" s="18"/>
      <c r="AEQ114" s="18"/>
      <c r="AER114" s="18"/>
      <c r="AES114" s="18"/>
      <c r="AET114" s="18"/>
      <c r="AEU114" s="18"/>
      <c r="AEV114" s="18"/>
      <c r="AEW114" s="18"/>
      <c r="AEX114" s="18"/>
      <c r="AEY114" s="18"/>
      <c r="AEZ114" s="18"/>
      <c r="AFA114" s="18"/>
      <c r="AFB114" s="18"/>
      <c r="AFC114" s="18"/>
      <c r="AFD114" s="18"/>
      <c r="AFE114" s="18"/>
      <c r="AFF114" s="18"/>
      <c r="AFG114" s="18"/>
      <c r="AFH114" s="18"/>
      <c r="AFI114" s="18"/>
      <c r="AFJ114" s="18"/>
      <c r="AFK114" s="18"/>
      <c r="AFL114" s="18"/>
      <c r="AFM114" s="18"/>
      <c r="AFN114" s="18"/>
      <c r="AFO114" s="18"/>
      <c r="AFP114" s="18"/>
      <c r="AFQ114" s="18"/>
      <c r="AFR114" s="18"/>
      <c r="AFS114" s="18"/>
      <c r="AFT114" s="18"/>
      <c r="AFU114" s="18"/>
      <c r="AFV114" s="18"/>
      <c r="AFW114" s="18"/>
      <c r="AFX114" s="18"/>
      <c r="AFY114" s="18"/>
      <c r="AFZ114" s="18"/>
      <c r="AGA114" s="18"/>
      <c r="AGB114" s="18"/>
      <c r="AGC114" s="18"/>
      <c r="AGD114" s="18"/>
      <c r="AGE114" s="18"/>
      <c r="AGF114" s="18"/>
      <c r="AGG114" s="18"/>
      <c r="AGH114" s="18"/>
      <c r="AGI114" s="18"/>
      <c r="AGJ114" s="18"/>
      <c r="AGK114" s="18"/>
      <c r="AGL114" s="18"/>
      <c r="AGM114" s="18"/>
      <c r="AGN114" s="18"/>
      <c r="AGO114" s="18"/>
      <c r="AGP114" s="18"/>
      <c r="AGQ114" s="18"/>
      <c r="AGR114" s="18"/>
      <c r="AGS114" s="18"/>
      <c r="AGT114" s="18"/>
      <c r="AGU114" s="18"/>
      <c r="AGV114" s="18"/>
      <c r="AGW114" s="18"/>
      <c r="AGX114" s="18"/>
      <c r="AGY114" s="18"/>
      <c r="AGZ114" s="18"/>
      <c r="AHA114" s="18"/>
      <c r="AHB114" s="18"/>
      <c r="AHC114" s="18"/>
      <c r="AHD114" s="18"/>
      <c r="AHE114" s="18"/>
      <c r="AHF114" s="18"/>
      <c r="AHG114" s="18"/>
      <c r="AHH114" s="18"/>
      <c r="AHI114" s="18"/>
      <c r="AHJ114" s="18"/>
      <c r="AHK114" s="18"/>
      <c r="AHL114" s="18"/>
      <c r="AHM114" s="18"/>
      <c r="AHN114" s="18"/>
      <c r="AHO114" s="18"/>
      <c r="AHP114" s="18"/>
      <c r="AHQ114" s="18"/>
      <c r="AHR114" s="18"/>
      <c r="AHS114" s="18"/>
      <c r="AHT114" s="18"/>
      <c r="AHU114" s="18"/>
      <c r="AHV114" s="18"/>
      <c r="AHW114" s="18"/>
      <c r="AHX114" s="18"/>
      <c r="AHY114" s="18"/>
      <c r="AHZ114" s="18"/>
      <c r="AIA114" s="18"/>
      <c r="AIB114" s="18"/>
      <c r="AIC114" s="18"/>
      <c r="AID114" s="18"/>
      <c r="AIE114" s="18"/>
      <c r="AIF114" s="18"/>
      <c r="AIG114" s="18"/>
      <c r="AIH114" s="18"/>
      <c r="AII114" s="18"/>
      <c r="AIJ114" s="18"/>
      <c r="AIK114" s="18"/>
      <c r="AIL114" s="18"/>
      <c r="AIM114" s="18"/>
      <c r="AIN114" s="18"/>
      <c r="AIO114" s="18"/>
      <c r="AIP114" s="18"/>
      <c r="AIQ114" s="18"/>
      <c r="AIR114" s="18"/>
      <c r="AIS114" s="18"/>
      <c r="AIT114" s="18"/>
      <c r="AIU114" s="18"/>
      <c r="AIV114" s="18"/>
      <c r="AIW114" s="18"/>
      <c r="AIX114" s="18"/>
      <c r="AIY114" s="18"/>
      <c r="AIZ114" s="18"/>
      <c r="AJA114" s="18"/>
      <c r="AJB114" s="18"/>
      <c r="AJC114" s="18"/>
      <c r="AJD114" s="18"/>
      <c r="AJE114" s="18"/>
      <c r="AJF114" s="18"/>
      <c r="AJG114" s="18"/>
      <c r="AJH114" s="18"/>
      <c r="AJI114" s="18"/>
      <c r="AJJ114" s="18"/>
      <c r="AJK114" s="18"/>
      <c r="AJL114" s="18"/>
      <c r="AJM114" s="18"/>
      <c r="AJN114" s="18"/>
      <c r="AJO114" s="18"/>
      <c r="AJP114" s="18"/>
      <c r="AJQ114" s="18"/>
      <c r="AJR114" s="18"/>
      <c r="AJS114" s="18"/>
      <c r="AJT114" s="18"/>
      <c r="AJU114" s="18"/>
      <c r="AJV114" s="18"/>
      <c r="AJW114" s="18"/>
      <c r="AJX114" s="18"/>
      <c r="AJY114" s="18"/>
      <c r="AJZ114" s="18"/>
      <c r="AKA114" s="18"/>
      <c r="AKB114" s="18"/>
      <c r="AKC114" s="18"/>
      <c r="AKD114" s="18"/>
      <c r="AKE114" s="18"/>
      <c r="AKF114" s="18"/>
      <c r="AKG114" s="18"/>
      <c r="AKH114" s="18"/>
      <c r="AKI114" s="18"/>
      <c r="AKJ114" s="18"/>
      <c r="AKK114" s="18"/>
      <c r="AKL114" s="18"/>
      <c r="AKM114" s="18"/>
      <c r="AKN114" s="18"/>
      <c r="AKO114" s="18"/>
      <c r="AKP114" s="18"/>
      <c r="AKQ114" s="18"/>
      <c r="AKR114" s="18"/>
      <c r="AKS114" s="18"/>
      <c r="AKT114" s="18"/>
      <c r="AKU114" s="18"/>
      <c r="AKV114" s="18"/>
      <c r="AKW114" s="18"/>
      <c r="AKX114" s="18"/>
      <c r="AKY114" s="18"/>
      <c r="AKZ114" s="18"/>
      <c r="ALA114" s="18"/>
      <c r="ALB114" s="18"/>
      <c r="ALC114" s="18"/>
      <c r="ALD114" s="18"/>
      <c r="ALE114" s="18"/>
      <c r="ALF114" s="18"/>
      <c r="ALG114" s="18"/>
      <c r="ALH114" s="18"/>
      <c r="ALI114" s="18"/>
      <c r="ALJ114" s="18"/>
      <c r="ALK114" s="18"/>
      <c r="ALL114" s="18"/>
      <c r="ALM114" s="18"/>
      <c r="ALN114" s="18"/>
      <c r="ALO114" s="18"/>
      <c r="ALP114" s="18"/>
      <c r="ALQ114" s="18"/>
      <c r="ALR114" s="18"/>
      <c r="ALS114" s="18"/>
      <c r="ALT114" s="18"/>
      <c r="ALU114" s="18"/>
      <c r="ALV114" s="18"/>
      <c r="ALW114" s="18"/>
      <c r="ALX114" s="18"/>
      <c r="ALY114" s="18"/>
      <c r="ALZ114" s="18"/>
      <c r="AMA114" s="18"/>
      <c r="AMB114" s="18"/>
      <c r="AMC114" s="18"/>
      <c r="AMD114" s="18"/>
      <c r="AME114" s="18"/>
      <c r="AMF114" s="18"/>
      <c r="AMG114" s="18"/>
      <c r="AMH114" s="18"/>
      <c r="AMI114" s="18"/>
      <c r="AMJ114" s="18"/>
      <c r="AMK114" s="18"/>
      <c r="AML114" s="18"/>
    </row>
    <row r="115" spans="1:1026" s="68" customFormat="1">
      <c r="A115" s="63" t="s">
        <v>45</v>
      </c>
      <c r="B115" s="63" t="s">
        <v>148</v>
      </c>
      <c r="C115" s="63" t="s">
        <v>332</v>
      </c>
      <c r="D115" s="63" t="s">
        <v>333</v>
      </c>
      <c r="E115" s="64" t="s">
        <v>334</v>
      </c>
      <c r="F115" s="66">
        <v>43594</v>
      </c>
      <c r="G115" s="89"/>
      <c r="H115" s="103"/>
      <c r="I115" s="116"/>
      <c r="J115" s="67"/>
      <c r="K115" s="117"/>
      <c r="L115" s="116"/>
      <c r="M115" s="67"/>
      <c r="N115" s="117"/>
      <c r="O115" s="116"/>
      <c r="P115" s="67"/>
      <c r="Q115" s="95"/>
      <c r="R115" s="145">
        <f t="shared" si="23"/>
        <v>0</v>
      </c>
      <c r="S115" s="106">
        <f t="shared" si="24"/>
        <v>0</v>
      </c>
      <c r="T115" s="147">
        <f t="shared" si="25"/>
        <v>0</v>
      </c>
      <c r="U115" s="136"/>
      <c r="V115" s="89"/>
      <c r="W115" s="103"/>
      <c r="X115" s="116"/>
      <c r="Y115" s="67"/>
      <c r="Z115" s="117"/>
      <c r="AA115" s="116"/>
      <c r="AB115" s="67"/>
      <c r="AC115" s="117"/>
      <c r="AD115" s="116"/>
      <c r="AE115" s="67"/>
      <c r="AF115" s="95"/>
      <c r="AG115" s="145">
        <f t="shared" si="22"/>
        <v>0</v>
      </c>
      <c r="AH115" s="106">
        <f t="shared" si="26"/>
        <v>0</v>
      </c>
      <c r="AI115" s="147">
        <f t="shared" si="27"/>
        <v>0</v>
      </c>
      <c r="AJ115" s="204">
        <f t="shared" si="21"/>
        <v>0</v>
      </c>
      <c r="AK115" s="17">
        <f t="shared" si="20"/>
        <v>0</v>
      </c>
    </row>
    <row r="116" spans="1:1026" s="19" customFormat="1">
      <c r="A116" s="56" t="s">
        <v>45</v>
      </c>
      <c r="B116" s="63" t="s">
        <v>148</v>
      </c>
      <c r="C116" s="63" t="s">
        <v>74</v>
      </c>
      <c r="D116" s="63" t="s">
        <v>75</v>
      </c>
      <c r="E116" s="64" t="s">
        <v>76</v>
      </c>
      <c r="F116" s="65"/>
      <c r="G116" s="89"/>
      <c r="H116" s="103"/>
      <c r="I116" s="116"/>
      <c r="J116" s="67"/>
      <c r="K116" s="117"/>
      <c r="L116" s="116"/>
      <c r="M116" s="67"/>
      <c r="N116" s="117"/>
      <c r="O116" s="116"/>
      <c r="P116" s="67"/>
      <c r="Q116" s="95"/>
      <c r="R116" s="145">
        <f t="shared" si="23"/>
        <v>0</v>
      </c>
      <c r="S116" s="106">
        <f t="shared" si="24"/>
        <v>0</v>
      </c>
      <c r="T116" s="147">
        <f t="shared" si="25"/>
        <v>0</v>
      </c>
      <c r="U116" s="136">
        <v>43621</v>
      </c>
      <c r="V116" s="89"/>
      <c r="W116" s="103"/>
      <c r="X116" s="116"/>
      <c r="Y116" s="67"/>
      <c r="Z116" s="117"/>
      <c r="AA116" s="116"/>
      <c r="AB116" s="67"/>
      <c r="AC116" s="117"/>
      <c r="AD116" s="116"/>
      <c r="AE116" s="67"/>
      <c r="AF116" s="95"/>
      <c r="AG116" s="145">
        <f t="shared" si="22"/>
        <v>0</v>
      </c>
      <c r="AH116" s="106">
        <f t="shared" si="26"/>
        <v>0</v>
      </c>
      <c r="AI116" s="147">
        <f t="shared" si="27"/>
        <v>0</v>
      </c>
      <c r="AJ116" s="204">
        <f t="shared" si="21"/>
        <v>0</v>
      </c>
      <c r="AK116" s="17">
        <f t="shared" si="20"/>
        <v>0</v>
      </c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  <c r="IX116" s="18"/>
      <c r="IY116" s="18"/>
      <c r="IZ116" s="18"/>
      <c r="JA116" s="18"/>
      <c r="JB116" s="18"/>
      <c r="JC116" s="18"/>
      <c r="JD116" s="18"/>
      <c r="JE116" s="18"/>
      <c r="JF116" s="18"/>
      <c r="JG116" s="18"/>
      <c r="JH116" s="18"/>
      <c r="JI116" s="18"/>
      <c r="JJ116" s="18"/>
      <c r="JK116" s="18"/>
      <c r="JL116" s="18"/>
      <c r="JM116" s="18"/>
      <c r="JN116" s="18"/>
      <c r="JO116" s="18"/>
      <c r="JP116" s="18"/>
      <c r="JQ116" s="18"/>
      <c r="JR116" s="18"/>
      <c r="JS116" s="18"/>
      <c r="JT116" s="18"/>
      <c r="JU116" s="18"/>
      <c r="JV116" s="18"/>
      <c r="JW116" s="18"/>
      <c r="JX116" s="18"/>
      <c r="JY116" s="18"/>
      <c r="JZ116" s="18"/>
      <c r="KA116" s="18"/>
      <c r="KB116" s="18"/>
      <c r="KC116" s="18"/>
      <c r="KD116" s="18"/>
      <c r="KE116" s="18"/>
      <c r="KF116" s="18"/>
      <c r="KG116" s="18"/>
      <c r="KH116" s="18"/>
      <c r="KI116" s="18"/>
      <c r="KJ116" s="18"/>
      <c r="KK116" s="18"/>
      <c r="KL116" s="18"/>
      <c r="KM116" s="18"/>
      <c r="KN116" s="18"/>
      <c r="KO116" s="18"/>
      <c r="KP116" s="18"/>
      <c r="KQ116" s="18"/>
      <c r="KR116" s="18"/>
      <c r="KS116" s="18"/>
      <c r="KT116" s="18"/>
      <c r="KU116" s="18"/>
      <c r="KV116" s="18"/>
      <c r="KW116" s="18"/>
      <c r="KX116" s="18"/>
      <c r="KY116" s="18"/>
      <c r="KZ116" s="18"/>
      <c r="LA116" s="18"/>
      <c r="LB116" s="18"/>
      <c r="LC116" s="18"/>
      <c r="LD116" s="18"/>
      <c r="LE116" s="18"/>
      <c r="LF116" s="18"/>
      <c r="LG116" s="18"/>
      <c r="LH116" s="18"/>
      <c r="LI116" s="18"/>
      <c r="LJ116" s="18"/>
      <c r="LK116" s="18"/>
      <c r="LL116" s="18"/>
      <c r="LM116" s="18"/>
      <c r="LN116" s="18"/>
      <c r="LO116" s="18"/>
      <c r="LP116" s="18"/>
      <c r="LQ116" s="18"/>
      <c r="LR116" s="18"/>
      <c r="LS116" s="18"/>
      <c r="LT116" s="18"/>
      <c r="LU116" s="18"/>
      <c r="LV116" s="18"/>
      <c r="LW116" s="18"/>
      <c r="LX116" s="18"/>
      <c r="LY116" s="18"/>
      <c r="LZ116" s="18"/>
      <c r="MA116" s="18"/>
      <c r="MB116" s="18"/>
      <c r="MC116" s="18"/>
      <c r="MD116" s="18"/>
      <c r="ME116" s="18"/>
      <c r="MF116" s="18"/>
      <c r="MG116" s="18"/>
      <c r="MH116" s="18"/>
      <c r="MI116" s="18"/>
      <c r="MJ116" s="18"/>
      <c r="MK116" s="18"/>
      <c r="ML116" s="18"/>
      <c r="MM116" s="18"/>
      <c r="MN116" s="18"/>
      <c r="MO116" s="18"/>
      <c r="MP116" s="18"/>
      <c r="MQ116" s="18"/>
      <c r="MR116" s="18"/>
      <c r="MS116" s="18"/>
      <c r="MT116" s="18"/>
      <c r="MU116" s="18"/>
      <c r="MV116" s="18"/>
      <c r="MW116" s="18"/>
      <c r="MX116" s="18"/>
      <c r="MY116" s="18"/>
      <c r="MZ116" s="18"/>
      <c r="NA116" s="18"/>
      <c r="NB116" s="18"/>
      <c r="NC116" s="18"/>
      <c r="ND116" s="18"/>
      <c r="NE116" s="18"/>
      <c r="NF116" s="18"/>
      <c r="NG116" s="18"/>
      <c r="NH116" s="18"/>
      <c r="NI116" s="18"/>
      <c r="NJ116" s="18"/>
      <c r="NK116" s="18"/>
      <c r="NL116" s="18"/>
      <c r="NM116" s="18"/>
      <c r="NN116" s="18"/>
      <c r="NO116" s="18"/>
      <c r="NP116" s="18"/>
      <c r="NQ116" s="18"/>
      <c r="NR116" s="18"/>
      <c r="NS116" s="18"/>
      <c r="NT116" s="18"/>
      <c r="NU116" s="18"/>
      <c r="NV116" s="18"/>
      <c r="NW116" s="18"/>
      <c r="NX116" s="18"/>
      <c r="NY116" s="18"/>
      <c r="NZ116" s="18"/>
      <c r="OA116" s="18"/>
      <c r="OB116" s="18"/>
      <c r="OC116" s="18"/>
      <c r="OD116" s="18"/>
      <c r="OE116" s="18"/>
      <c r="OF116" s="18"/>
      <c r="OG116" s="18"/>
      <c r="OH116" s="18"/>
      <c r="OI116" s="18"/>
      <c r="OJ116" s="18"/>
      <c r="OK116" s="18"/>
      <c r="OL116" s="18"/>
      <c r="OM116" s="18"/>
      <c r="ON116" s="18"/>
      <c r="OO116" s="18"/>
      <c r="OP116" s="18"/>
      <c r="OQ116" s="18"/>
      <c r="OR116" s="18"/>
      <c r="OS116" s="18"/>
      <c r="OT116" s="18"/>
      <c r="OU116" s="18"/>
      <c r="OV116" s="18"/>
      <c r="OW116" s="18"/>
      <c r="OX116" s="18"/>
      <c r="OY116" s="18"/>
      <c r="OZ116" s="18"/>
      <c r="PA116" s="18"/>
      <c r="PB116" s="18"/>
      <c r="PC116" s="18"/>
      <c r="PD116" s="18"/>
      <c r="PE116" s="18"/>
      <c r="PF116" s="18"/>
      <c r="PG116" s="18"/>
      <c r="PH116" s="18"/>
      <c r="PI116" s="18"/>
      <c r="PJ116" s="18"/>
      <c r="PK116" s="18"/>
      <c r="PL116" s="18"/>
      <c r="PM116" s="18"/>
      <c r="PN116" s="18"/>
      <c r="PO116" s="18"/>
      <c r="PP116" s="18"/>
      <c r="PQ116" s="18"/>
      <c r="PR116" s="18"/>
      <c r="PS116" s="18"/>
      <c r="PT116" s="18"/>
      <c r="PU116" s="18"/>
      <c r="PV116" s="18"/>
      <c r="PW116" s="18"/>
      <c r="PX116" s="18"/>
      <c r="PY116" s="18"/>
      <c r="PZ116" s="18"/>
      <c r="QA116" s="18"/>
      <c r="QB116" s="18"/>
      <c r="QC116" s="18"/>
      <c r="QD116" s="18"/>
      <c r="QE116" s="18"/>
      <c r="QF116" s="18"/>
      <c r="QG116" s="18"/>
      <c r="QH116" s="18"/>
      <c r="QI116" s="18"/>
      <c r="QJ116" s="18"/>
      <c r="QK116" s="18"/>
      <c r="QL116" s="18"/>
      <c r="QM116" s="18"/>
      <c r="QN116" s="18"/>
      <c r="QO116" s="18"/>
      <c r="QP116" s="18"/>
      <c r="QQ116" s="18"/>
      <c r="QR116" s="18"/>
      <c r="QS116" s="18"/>
      <c r="QT116" s="18"/>
      <c r="QU116" s="18"/>
      <c r="QV116" s="18"/>
      <c r="QW116" s="18"/>
      <c r="QX116" s="18"/>
      <c r="QY116" s="18"/>
      <c r="QZ116" s="18"/>
      <c r="RA116" s="18"/>
      <c r="RB116" s="18"/>
      <c r="RC116" s="18"/>
      <c r="RD116" s="18"/>
      <c r="RE116" s="18"/>
      <c r="RF116" s="18"/>
      <c r="RG116" s="18"/>
      <c r="RH116" s="18"/>
      <c r="RI116" s="18"/>
      <c r="RJ116" s="18"/>
      <c r="RK116" s="18"/>
      <c r="RL116" s="18"/>
      <c r="RM116" s="18"/>
      <c r="RN116" s="18"/>
      <c r="RO116" s="18"/>
      <c r="RP116" s="18"/>
      <c r="RQ116" s="18"/>
      <c r="RR116" s="18"/>
      <c r="RS116" s="18"/>
      <c r="RT116" s="18"/>
      <c r="RU116" s="18"/>
      <c r="RV116" s="18"/>
      <c r="RW116" s="18"/>
      <c r="RX116" s="18"/>
      <c r="RY116" s="18"/>
      <c r="RZ116" s="18"/>
      <c r="SA116" s="18"/>
      <c r="SB116" s="18"/>
      <c r="SC116" s="18"/>
      <c r="SD116" s="18"/>
      <c r="SE116" s="18"/>
      <c r="SF116" s="18"/>
      <c r="SG116" s="18"/>
      <c r="SH116" s="18"/>
      <c r="SI116" s="18"/>
      <c r="SJ116" s="18"/>
      <c r="SK116" s="18"/>
      <c r="SL116" s="18"/>
      <c r="SM116" s="18"/>
      <c r="SN116" s="18"/>
      <c r="SO116" s="18"/>
      <c r="SP116" s="18"/>
      <c r="SQ116" s="18"/>
      <c r="SR116" s="18"/>
      <c r="SS116" s="18"/>
      <c r="ST116" s="18"/>
      <c r="SU116" s="18"/>
      <c r="SV116" s="18"/>
      <c r="SW116" s="18"/>
      <c r="SX116" s="18"/>
      <c r="SY116" s="18"/>
      <c r="SZ116" s="18"/>
      <c r="TA116" s="18"/>
      <c r="TB116" s="18"/>
      <c r="TC116" s="18"/>
      <c r="TD116" s="18"/>
      <c r="TE116" s="18"/>
      <c r="TF116" s="18"/>
      <c r="TG116" s="18"/>
      <c r="TH116" s="18"/>
      <c r="TI116" s="18"/>
      <c r="TJ116" s="18"/>
      <c r="TK116" s="18"/>
      <c r="TL116" s="18"/>
      <c r="TM116" s="18"/>
      <c r="TN116" s="18"/>
      <c r="TO116" s="18"/>
      <c r="TP116" s="18"/>
      <c r="TQ116" s="18"/>
      <c r="TR116" s="18"/>
      <c r="TS116" s="18"/>
      <c r="TT116" s="18"/>
      <c r="TU116" s="18"/>
      <c r="TV116" s="18"/>
      <c r="TW116" s="18"/>
      <c r="TX116" s="18"/>
      <c r="TY116" s="18"/>
      <c r="TZ116" s="18"/>
      <c r="UA116" s="18"/>
      <c r="UB116" s="18"/>
      <c r="UC116" s="18"/>
      <c r="UD116" s="18"/>
      <c r="UE116" s="18"/>
      <c r="UF116" s="18"/>
      <c r="UG116" s="18"/>
      <c r="UH116" s="18"/>
      <c r="UI116" s="18"/>
      <c r="UJ116" s="18"/>
      <c r="UK116" s="18"/>
      <c r="UL116" s="18"/>
      <c r="UM116" s="18"/>
      <c r="UN116" s="18"/>
      <c r="UO116" s="18"/>
      <c r="UP116" s="18"/>
      <c r="UQ116" s="18"/>
      <c r="UR116" s="18"/>
      <c r="US116" s="18"/>
      <c r="UT116" s="18"/>
      <c r="UU116" s="18"/>
      <c r="UV116" s="18"/>
      <c r="UW116" s="18"/>
      <c r="UX116" s="18"/>
      <c r="UY116" s="18"/>
      <c r="UZ116" s="18"/>
      <c r="VA116" s="18"/>
      <c r="VB116" s="18"/>
      <c r="VC116" s="18"/>
      <c r="VD116" s="18"/>
      <c r="VE116" s="18"/>
      <c r="VF116" s="18"/>
      <c r="VG116" s="18"/>
      <c r="VH116" s="18"/>
      <c r="VI116" s="18"/>
      <c r="VJ116" s="18"/>
      <c r="VK116" s="18"/>
      <c r="VL116" s="18"/>
      <c r="VM116" s="18"/>
      <c r="VN116" s="18"/>
      <c r="VO116" s="18"/>
      <c r="VP116" s="18"/>
      <c r="VQ116" s="18"/>
      <c r="VR116" s="18"/>
      <c r="VS116" s="18"/>
      <c r="VT116" s="18"/>
      <c r="VU116" s="18"/>
      <c r="VV116" s="18"/>
      <c r="VW116" s="18"/>
      <c r="VX116" s="18"/>
      <c r="VY116" s="18"/>
      <c r="VZ116" s="18"/>
      <c r="WA116" s="18"/>
      <c r="WB116" s="18"/>
      <c r="WC116" s="18"/>
      <c r="WD116" s="18"/>
      <c r="WE116" s="18"/>
      <c r="WF116" s="18"/>
      <c r="WG116" s="18"/>
      <c r="WH116" s="18"/>
      <c r="WI116" s="18"/>
      <c r="WJ116" s="18"/>
      <c r="WK116" s="18"/>
      <c r="WL116" s="18"/>
      <c r="WM116" s="18"/>
      <c r="WN116" s="18"/>
      <c r="WO116" s="18"/>
      <c r="WP116" s="18"/>
      <c r="WQ116" s="18"/>
      <c r="WR116" s="18"/>
      <c r="WS116" s="18"/>
      <c r="WT116" s="18"/>
      <c r="WU116" s="18"/>
      <c r="WV116" s="18"/>
      <c r="WW116" s="18"/>
      <c r="WX116" s="18"/>
      <c r="WY116" s="18"/>
      <c r="WZ116" s="18"/>
      <c r="XA116" s="18"/>
      <c r="XB116" s="18"/>
      <c r="XC116" s="18"/>
      <c r="XD116" s="18"/>
      <c r="XE116" s="18"/>
      <c r="XF116" s="18"/>
      <c r="XG116" s="18"/>
      <c r="XH116" s="18"/>
      <c r="XI116" s="18"/>
      <c r="XJ116" s="18"/>
      <c r="XK116" s="18"/>
      <c r="XL116" s="18"/>
      <c r="XM116" s="18"/>
      <c r="XN116" s="18"/>
      <c r="XO116" s="18"/>
      <c r="XP116" s="18"/>
      <c r="XQ116" s="18"/>
      <c r="XR116" s="18"/>
      <c r="XS116" s="18"/>
      <c r="XT116" s="18"/>
      <c r="XU116" s="18"/>
      <c r="XV116" s="18"/>
      <c r="XW116" s="18"/>
      <c r="XX116" s="18"/>
      <c r="XY116" s="18"/>
      <c r="XZ116" s="18"/>
      <c r="YA116" s="18"/>
      <c r="YB116" s="18"/>
      <c r="YC116" s="18"/>
      <c r="YD116" s="18"/>
      <c r="YE116" s="18"/>
      <c r="YF116" s="18"/>
      <c r="YG116" s="18"/>
      <c r="YH116" s="18"/>
      <c r="YI116" s="18"/>
      <c r="YJ116" s="18"/>
      <c r="YK116" s="18"/>
      <c r="YL116" s="18"/>
      <c r="YM116" s="18"/>
      <c r="YN116" s="18"/>
      <c r="YO116" s="18"/>
      <c r="YP116" s="18"/>
      <c r="YQ116" s="18"/>
      <c r="YR116" s="18"/>
      <c r="YS116" s="18"/>
      <c r="YT116" s="18"/>
      <c r="YU116" s="18"/>
      <c r="YV116" s="18"/>
      <c r="YW116" s="18"/>
      <c r="YX116" s="18"/>
      <c r="YY116" s="18"/>
      <c r="YZ116" s="18"/>
      <c r="ZA116" s="18"/>
      <c r="ZB116" s="18"/>
      <c r="ZC116" s="18"/>
      <c r="ZD116" s="18"/>
      <c r="ZE116" s="18"/>
      <c r="ZF116" s="18"/>
      <c r="ZG116" s="18"/>
      <c r="ZH116" s="18"/>
      <c r="ZI116" s="18"/>
      <c r="ZJ116" s="18"/>
      <c r="ZK116" s="18"/>
      <c r="ZL116" s="18"/>
      <c r="ZM116" s="18"/>
      <c r="ZN116" s="18"/>
      <c r="ZO116" s="18"/>
      <c r="ZP116" s="18"/>
      <c r="ZQ116" s="18"/>
      <c r="ZR116" s="18"/>
      <c r="ZS116" s="18"/>
      <c r="ZT116" s="18"/>
      <c r="ZU116" s="18"/>
      <c r="ZV116" s="18"/>
      <c r="ZW116" s="18"/>
      <c r="ZX116" s="18"/>
      <c r="ZY116" s="18"/>
      <c r="ZZ116" s="18"/>
      <c r="AAA116" s="18"/>
      <c r="AAB116" s="18"/>
      <c r="AAC116" s="18"/>
      <c r="AAD116" s="18"/>
      <c r="AAE116" s="18"/>
      <c r="AAF116" s="18"/>
      <c r="AAG116" s="18"/>
      <c r="AAH116" s="18"/>
      <c r="AAI116" s="18"/>
      <c r="AAJ116" s="18"/>
      <c r="AAK116" s="18"/>
      <c r="AAL116" s="18"/>
      <c r="AAM116" s="18"/>
      <c r="AAN116" s="18"/>
      <c r="AAO116" s="18"/>
      <c r="AAP116" s="18"/>
      <c r="AAQ116" s="18"/>
      <c r="AAR116" s="18"/>
      <c r="AAS116" s="18"/>
      <c r="AAT116" s="18"/>
      <c r="AAU116" s="18"/>
      <c r="AAV116" s="18"/>
      <c r="AAW116" s="18"/>
      <c r="AAX116" s="18"/>
      <c r="AAY116" s="18"/>
      <c r="AAZ116" s="18"/>
      <c r="ABA116" s="18"/>
      <c r="ABB116" s="18"/>
      <c r="ABC116" s="18"/>
      <c r="ABD116" s="18"/>
      <c r="ABE116" s="18"/>
      <c r="ABF116" s="18"/>
      <c r="ABG116" s="18"/>
      <c r="ABH116" s="18"/>
      <c r="ABI116" s="18"/>
      <c r="ABJ116" s="18"/>
      <c r="ABK116" s="18"/>
      <c r="ABL116" s="18"/>
      <c r="ABM116" s="18"/>
      <c r="ABN116" s="18"/>
      <c r="ABO116" s="18"/>
      <c r="ABP116" s="18"/>
      <c r="ABQ116" s="18"/>
      <c r="ABR116" s="18"/>
      <c r="ABS116" s="18"/>
      <c r="ABT116" s="18"/>
      <c r="ABU116" s="18"/>
      <c r="ABV116" s="18"/>
      <c r="ABW116" s="18"/>
      <c r="ABX116" s="18"/>
      <c r="ABY116" s="18"/>
      <c r="ABZ116" s="18"/>
      <c r="ACA116" s="18"/>
      <c r="ACB116" s="18"/>
      <c r="ACC116" s="18"/>
      <c r="ACD116" s="18"/>
      <c r="ACE116" s="18"/>
      <c r="ACF116" s="18"/>
      <c r="ACG116" s="18"/>
      <c r="ACH116" s="18"/>
      <c r="ACI116" s="18"/>
      <c r="ACJ116" s="18"/>
      <c r="ACK116" s="18"/>
      <c r="ACL116" s="18"/>
      <c r="ACM116" s="18"/>
      <c r="ACN116" s="18"/>
      <c r="ACO116" s="18"/>
      <c r="ACP116" s="18"/>
      <c r="ACQ116" s="18"/>
      <c r="ACR116" s="18"/>
      <c r="ACS116" s="18"/>
      <c r="ACT116" s="18"/>
      <c r="ACU116" s="18"/>
      <c r="ACV116" s="18"/>
      <c r="ACW116" s="18"/>
      <c r="ACX116" s="18"/>
      <c r="ACY116" s="18"/>
      <c r="ACZ116" s="18"/>
      <c r="ADA116" s="18"/>
      <c r="ADB116" s="18"/>
      <c r="ADC116" s="18"/>
      <c r="ADD116" s="18"/>
      <c r="ADE116" s="18"/>
      <c r="ADF116" s="18"/>
      <c r="ADG116" s="18"/>
      <c r="ADH116" s="18"/>
      <c r="ADI116" s="18"/>
      <c r="ADJ116" s="18"/>
      <c r="ADK116" s="18"/>
      <c r="ADL116" s="18"/>
      <c r="ADM116" s="18"/>
      <c r="ADN116" s="18"/>
      <c r="ADO116" s="18"/>
      <c r="ADP116" s="18"/>
      <c r="ADQ116" s="18"/>
      <c r="ADR116" s="18"/>
      <c r="ADS116" s="18"/>
      <c r="ADT116" s="18"/>
      <c r="ADU116" s="18"/>
      <c r="ADV116" s="18"/>
      <c r="ADW116" s="18"/>
      <c r="ADX116" s="18"/>
      <c r="ADY116" s="18"/>
      <c r="ADZ116" s="18"/>
      <c r="AEA116" s="18"/>
      <c r="AEB116" s="18"/>
      <c r="AEC116" s="18"/>
      <c r="AED116" s="18"/>
      <c r="AEE116" s="18"/>
      <c r="AEF116" s="18"/>
      <c r="AEG116" s="18"/>
      <c r="AEH116" s="18"/>
      <c r="AEI116" s="18"/>
      <c r="AEJ116" s="18"/>
      <c r="AEK116" s="18"/>
      <c r="AEL116" s="18"/>
      <c r="AEM116" s="18"/>
      <c r="AEN116" s="18"/>
      <c r="AEO116" s="18"/>
      <c r="AEP116" s="18"/>
      <c r="AEQ116" s="18"/>
      <c r="AER116" s="18"/>
      <c r="AES116" s="18"/>
      <c r="AET116" s="18"/>
      <c r="AEU116" s="18"/>
      <c r="AEV116" s="18"/>
      <c r="AEW116" s="18"/>
      <c r="AEX116" s="18"/>
      <c r="AEY116" s="18"/>
      <c r="AEZ116" s="18"/>
      <c r="AFA116" s="18"/>
      <c r="AFB116" s="18"/>
      <c r="AFC116" s="18"/>
      <c r="AFD116" s="18"/>
      <c r="AFE116" s="18"/>
      <c r="AFF116" s="18"/>
      <c r="AFG116" s="18"/>
      <c r="AFH116" s="18"/>
      <c r="AFI116" s="18"/>
      <c r="AFJ116" s="18"/>
      <c r="AFK116" s="18"/>
      <c r="AFL116" s="18"/>
      <c r="AFM116" s="18"/>
      <c r="AFN116" s="18"/>
      <c r="AFO116" s="18"/>
      <c r="AFP116" s="18"/>
      <c r="AFQ116" s="18"/>
      <c r="AFR116" s="18"/>
      <c r="AFS116" s="18"/>
      <c r="AFT116" s="18"/>
      <c r="AFU116" s="18"/>
      <c r="AFV116" s="18"/>
      <c r="AFW116" s="18"/>
      <c r="AFX116" s="18"/>
      <c r="AFY116" s="18"/>
      <c r="AFZ116" s="18"/>
      <c r="AGA116" s="18"/>
      <c r="AGB116" s="18"/>
      <c r="AGC116" s="18"/>
      <c r="AGD116" s="18"/>
      <c r="AGE116" s="18"/>
      <c r="AGF116" s="18"/>
      <c r="AGG116" s="18"/>
      <c r="AGH116" s="18"/>
      <c r="AGI116" s="18"/>
      <c r="AGJ116" s="18"/>
      <c r="AGK116" s="18"/>
      <c r="AGL116" s="18"/>
      <c r="AGM116" s="18"/>
      <c r="AGN116" s="18"/>
      <c r="AGO116" s="18"/>
      <c r="AGP116" s="18"/>
      <c r="AGQ116" s="18"/>
      <c r="AGR116" s="18"/>
      <c r="AGS116" s="18"/>
      <c r="AGT116" s="18"/>
      <c r="AGU116" s="18"/>
      <c r="AGV116" s="18"/>
      <c r="AGW116" s="18"/>
      <c r="AGX116" s="18"/>
      <c r="AGY116" s="18"/>
      <c r="AGZ116" s="18"/>
      <c r="AHA116" s="18"/>
      <c r="AHB116" s="18"/>
      <c r="AHC116" s="18"/>
      <c r="AHD116" s="18"/>
      <c r="AHE116" s="18"/>
      <c r="AHF116" s="18"/>
      <c r="AHG116" s="18"/>
      <c r="AHH116" s="18"/>
      <c r="AHI116" s="18"/>
      <c r="AHJ116" s="18"/>
      <c r="AHK116" s="18"/>
      <c r="AHL116" s="18"/>
      <c r="AHM116" s="18"/>
      <c r="AHN116" s="18"/>
      <c r="AHO116" s="18"/>
      <c r="AHP116" s="18"/>
      <c r="AHQ116" s="18"/>
      <c r="AHR116" s="18"/>
      <c r="AHS116" s="18"/>
      <c r="AHT116" s="18"/>
      <c r="AHU116" s="18"/>
      <c r="AHV116" s="18"/>
      <c r="AHW116" s="18"/>
      <c r="AHX116" s="18"/>
      <c r="AHY116" s="18"/>
      <c r="AHZ116" s="18"/>
      <c r="AIA116" s="18"/>
      <c r="AIB116" s="18"/>
      <c r="AIC116" s="18"/>
      <c r="AID116" s="18"/>
      <c r="AIE116" s="18"/>
      <c r="AIF116" s="18"/>
      <c r="AIG116" s="18"/>
      <c r="AIH116" s="18"/>
      <c r="AII116" s="18"/>
      <c r="AIJ116" s="18"/>
      <c r="AIK116" s="18"/>
      <c r="AIL116" s="18"/>
      <c r="AIM116" s="18"/>
      <c r="AIN116" s="18"/>
      <c r="AIO116" s="18"/>
      <c r="AIP116" s="18"/>
      <c r="AIQ116" s="18"/>
      <c r="AIR116" s="18"/>
      <c r="AIS116" s="18"/>
      <c r="AIT116" s="18"/>
      <c r="AIU116" s="18"/>
      <c r="AIV116" s="18"/>
      <c r="AIW116" s="18"/>
      <c r="AIX116" s="18"/>
      <c r="AIY116" s="18"/>
      <c r="AIZ116" s="18"/>
      <c r="AJA116" s="18"/>
      <c r="AJB116" s="18"/>
      <c r="AJC116" s="18"/>
      <c r="AJD116" s="18"/>
      <c r="AJE116" s="18"/>
      <c r="AJF116" s="18"/>
      <c r="AJG116" s="18"/>
      <c r="AJH116" s="18"/>
      <c r="AJI116" s="18"/>
      <c r="AJJ116" s="18"/>
      <c r="AJK116" s="18"/>
      <c r="AJL116" s="18"/>
      <c r="AJM116" s="18"/>
      <c r="AJN116" s="18"/>
      <c r="AJO116" s="18"/>
      <c r="AJP116" s="18"/>
      <c r="AJQ116" s="18"/>
      <c r="AJR116" s="18"/>
      <c r="AJS116" s="18"/>
      <c r="AJT116" s="18"/>
      <c r="AJU116" s="18"/>
      <c r="AJV116" s="18"/>
      <c r="AJW116" s="18"/>
      <c r="AJX116" s="18"/>
      <c r="AJY116" s="18"/>
      <c r="AJZ116" s="18"/>
      <c r="AKA116" s="18"/>
      <c r="AKB116" s="18"/>
      <c r="AKC116" s="18"/>
      <c r="AKD116" s="18"/>
      <c r="AKE116" s="18"/>
      <c r="AKF116" s="18"/>
      <c r="AKG116" s="18"/>
      <c r="AKH116" s="18"/>
      <c r="AKI116" s="18"/>
      <c r="AKJ116" s="18"/>
      <c r="AKK116" s="18"/>
      <c r="AKL116" s="18"/>
      <c r="AKM116" s="18"/>
      <c r="AKN116" s="18"/>
      <c r="AKO116" s="18"/>
      <c r="AKP116" s="18"/>
      <c r="AKQ116" s="18"/>
      <c r="AKR116" s="18"/>
      <c r="AKS116" s="18"/>
      <c r="AKT116" s="18"/>
      <c r="AKU116" s="18"/>
      <c r="AKV116" s="18"/>
      <c r="AKW116" s="18"/>
      <c r="AKX116" s="18"/>
      <c r="AKY116" s="18"/>
      <c r="AKZ116" s="18"/>
      <c r="ALA116" s="18"/>
      <c r="ALB116" s="18"/>
      <c r="ALC116" s="18"/>
      <c r="ALD116" s="18"/>
      <c r="ALE116" s="18"/>
      <c r="ALF116" s="18"/>
      <c r="ALG116" s="18"/>
      <c r="ALH116" s="18"/>
      <c r="ALI116" s="18"/>
      <c r="ALJ116" s="18"/>
      <c r="ALK116" s="18"/>
      <c r="ALL116" s="18"/>
      <c r="ALM116" s="18"/>
      <c r="ALN116" s="18"/>
      <c r="ALO116" s="18"/>
      <c r="ALP116" s="18"/>
      <c r="ALQ116" s="18"/>
      <c r="ALR116" s="18"/>
      <c r="ALS116" s="18"/>
      <c r="ALT116" s="18"/>
      <c r="ALU116" s="18"/>
      <c r="ALV116" s="18"/>
      <c r="ALW116" s="18"/>
      <c r="ALX116" s="18"/>
      <c r="ALY116" s="18"/>
      <c r="ALZ116" s="18"/>
      <c r="AMA116" s="18"/>
      <c r="AMB116" s="18"/>
      <c r="AMC116" s="18"/>
      <c r="AMD116" s="18"/>
      <c r="AME116" s="18"/>
      <c r="AMF116" s="18"/>
      <c r="AMG116" s="18"/>
      <c r="AMH116" s="18"/>
      <c r="AMI116" s="18"/>
      <c r="AMJ116" s="18"/>
      <c r="AMK116" s="18"/>
      <c r="AML116" s="18"/>
    </row>
    <row r="117" spans="1:1026" s="19" customFormat="1" ht="15">
      <c r="A117" s="56" t="s">
        <v>45</v>
      </c>
      <c r="B117" s="70" t="s">
        <v>148</v>
      </c>
      <c r="C117" s="70" t="s">
        <v>78</v>
      </c>
      <c r="D117" s="70" t="s">
        <v>69</v>
      </c>
      <c r="E117" s="64"/>
      <c r="F117" s="66"/>
      <c r="G117" s="89"/>
      <c r="H117" s="103"/>
      <c r="I117" s="116"/>
      <c r="J117" s="67"/>
      <c r="K117" s="117"/>
      <c r="L117" s="116"/>
      <c r="M117" s="67"/>
      <c r="N117" s="117"/>
      <c r="O117" s="116"/>
      <c r="P117" s="67"/>
      <c r="Q117" s="95"/>
      <c r="R117" s="145">
        <f t="shared" si="23"/>
        <v>0</v>
      </c>
      <c r="S117" s="106">
        <f t="shared" si="24"/>
        <v>0</v>
      </c>
      <c r="T117" s="147">
        <f t="shared" si="25"/>
        <v>0</v>
      </c>
      <c r="U117" s="136"/>
      <c r="V117" s="89"/>
      <c r="W117" s="103"/>
      <c r="X117" s="116"/>
      <c r="Y117" s="67"/>
      <c r="Z117" s="117"/>
      <c r="AA117" s="116"/>
      <c r="AB117" s="67"/>
      <c r="AC117" s="117"/>
      <c r="AD117" s="116"/>
      <c r="AE117" s="67"/>
      <c r="AF117" s="95"/>
      <c r="AG117" s="145">
        <f t="shared" si="22"/>
        <v>0</v>
      </c>
      <c r="AH117" s="106">
        <f t="shared" si="26"/>
        <v>0</v>
      </c>
      <c r="AI117" s="147">
        <f t="shared" si="27"/>
        <v>0</v>
      </c>
      <c r="AJ117" s="204">
        <f t="shared" si="21"/>
        <v>0</v>
      </c>
      <c r="AK117" s="17">
        <f t="shared" si="20"/>
        <v>0</v>
      </c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  <c r="IX117" s="18"/>
      <c r="IY117" s="18"/>
      <c r="IZ117" s="18"/>
      <c r="JA117" s="18"/>
      <c r="JB117" s="18"/>
      <c r="JC117" s="18"/>
      <c r="JD117" s="18"/>
      <c r="JE117" s="18"/>
      <c r="JF117" s="18"/>
      <c r="JG117" s="18"/>
      <c r="JH117" s="18"/>
      <c r="JI117" s="18"/>
      <c r="JJ117" s="18"/>
      <c r="JK117" s="18"/>
      <c r="JL117" s="18"/>
      <c r="JM117" s="18"/>
      <c r="JN117" s="18"/>
      <c r="JO117" s="18"/>
      <c r="JP117" s="18"/>
      <c r="JQ117" s="18"/>
      <c r="JR117" s="18"/>
      <c r="JS117" s="18"/>
      <c r="JT117" s="18"/>
      <c r="JU117" s="18"/>
      <c r="JV117" s="18"/>
      <c r="JW117" s="18"/>
      <c r="JX117" s="18"/>
      <c r="JY117" s="18"/>
      <c r="JZ117" s="18"/>
      <c r="KA117" s="18"/>
      <c r="KB117" s="18"/>
      <c r="KC117" s="18"/>
      <c r="KD117" s="18"/>
      <c r="KE117" s="18"/>
      <c r="KF117" s="18"/>
      <c r="KG117" s="18"/>
      <c r="KH117" s="18"/>
      <c r="KI117" s="18"/>
      <c r="KJ117" s="18"/>
      <c r="KK117" s="18"/>
      <c r="KL117" s="18"/>
      <c r="KM117" s="18"/>
      <c r="KN117" s="18"/>
      <c r="KO117" s="18"/>
      <c r="KP117" s="18"/>
      <c r="KQ117" s="18"/>
      <c r="KR117" s="18"/>
      <c r="KS117" s="18"/>
      <c r="KT117" s="18"/>
      <c r="KU117" s="18"/>
      <c r="KV117" s="18"/>
      <c r="KW117" s="18"/>
      <c r="KX117" s="18"/>
      <c r="KY117" s="18"/>
      <c r="KZ117" s="18"/>
      <c r="LA117" s="18"/>
      <c r="LB117" s="18"/>
      <c r="LC117" s="18"/>
      <c r="LD117" s="18"/>
      <c r="LE117" s="18"/>
      <c r="LF117" s="18"/>
      <c r="LG117" s="18"/>
      <c r="LH117" s="18"/>
      <c r="LI117" s="18"/>
      <c r="LJ117" s="18"/>
      <c r="LK117" s="18"/>
      <c r="LL117" s="18"/>
      <c r="LM117" s="18"/>
      <c r="LN117" s="18"/>
      <c r="LO117" s="18"/>
      <c r="LP117" s="18"/>
      <c r="LQ117" s="18"/>
      <c r="LR117" s="18"/>
      <c r="LS117" s="18"/>
      <c r="LT117" s="18"/>
      <c r="LU117" s="18"/>
      <c r="LV117" s="18"/>
      <c r="LW117" s="18"/>
      <c r="LX117" s="18"/>
      <c r="LY117" s="18"/>
      <c r="LZ117" s="18"/>
      <c r="MA117" s="18"/>
      <c r="MB117" s="18"/>
      <c r="MC117" s="18"/>
      <c r="MD117" s="18"/>
      <c r="ME117" s="18"/>
      <c r="MF117" s="18"/>
      <c r="MG117" s="18"/>
      <c r="MH117" s="18"/>
      <c r="MI117" s="18"/>
      <c r="MJ117" s="18"/>
      <c r="MK117" s="18"/>
      <c r="ML117" s="18"/>
      <c r="MM117" s="18"/>
      <c r="MN117" s="18"/>
      <c r="MO117" s="18"/>
      <c r="MP117" s="18"/>
      <c r="MQ117" s="18"/>
      <c r="MR117" s="18"/>
      <c r="MS117" s="18"/>
      <c r="MT117" s="18"/>
      <c r="MU117" s="18"/>
      <c r="MV117" s="18"/>
      <c r="MW117" s="18"/>
      <c r="MX117" s="18"/>
      <c r="MY117" s="18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18"/>
      <c r="NR117" s="18"/>
      <c r="NS117" s="18"/>
      <c r="NT117" s="18"/>
      <c r="NU117" s="18"/>
      <c r="NV117" s="18"/>
      <c r="NW117" s="18"/>
      <c r="NX117" s="18"/>
      <c r="NY117" s="18"/>
      <c r="NZ117" s="18"/>
      <c r="OA117" s="18"/>
      <c r="OB117" s="18"/>
      <c r="OC117" s="18"/>
      <c r="OD117" s="18"/>
      <c r="OE117" s="18"/>
      <c r="OF117" s="18"/>
      <c r="OG117" s="18"/>
      <c r="OH117" s="18"/>
      <c r="OI117" s="18"/>
      <c r="OJ117" s="18"/>
      <c r="OK117" s="18"/>
      <c r="OL117" s="18"/>
      <c r="OM117" s="18"/>
      <c r="ON117" s="18"/>
      <c r="OO117" s="18"/>
      <c r="OP117" s="18"/>
      <c r="OQ117" s="18"/>
      <c r="OR117" s="18"/>
      <c r="OS117" s="18"/>
      <c r="OT117" s="18"/>
      <c r="OU117" s="18"/>
      <c r="OV117" s="18"/>
      <c r="OW117" s="18"/>
      <c r="OX117" s="18"/>
      <c r="OY117" s="18"/>
      <c r="OZ117" s="18"/>
      <c r="PA117" s="18"/>
      <c r="PB117" s="18"/>
      <c r="PC117" s="18"/>
      <c r="PD117" s="18"/>
      <c r="PE117" s="18"/>
      <c r="PF117" s="18"/>
      <c r="PG117" s="18"/>
      <c r="PH117" s="18"/>
      <c r="PI117" s="18"/>
      <c r="PJ117" s="18"/>
      <c r="PK117" s="18"/>
      <c r="PL117" s="18"/>
      <c r="PM117" s="18"/>
      <c r="PN117" s="18"/>
      <c r="PO117" s="18"/>
      <c r="PP117" s="18"/>
      <c r="PQ117" s="18"/>
      <c r="PR117" s="18"/>
      <c r="PS117" s="18"/>
      <c r="PT117" s="18"/>
      <c r="PU117" s="18"/>
      <c r="PV117" s="18"/>
      <c r="PW117" s="18"/>
      <c r="PX117" s="18"/>
      <c r="PY117" s="18"/>
      <c r="PZ117" s="18"/>
      <c r="QA117" s="18"/>
      <c r="QB117" s="18"/>
      <c r="QC117" s="18"/>
      <c r="QD117" s="18"/>
      <c r="QE117" s="18"/>
      <c r="QF117" s="18"/>
      <c r="QG117" s="18"/>
      <c r="QH117" s="18"/>
      <c r="QI117" s="18"/>
      <c r="QJ117" s="18"/>
      <c r="QK117" s="18"/>
      <c r="QL117" s="18"/>
      <c r="QM117" s="18"/>
      <c r="QN117" s="18"/>
      <c r="QO117" s="18"/>
      <c r="QP117" s="18"/>
      <c r="QQ117" s="18"/>
      <c r="QR117" s="18"/>
      <c r="QS117" s="18"/>
      <c r="QT117" s="18"/>
      <c r="QU117" s="18"/>
      <c r="QV117" s="18"/>
      <c r="QW117" s="18"/>
      <c r="QX117" s="18"/>
      <c r="QY117" s="18"/>
      <c r="QZ117" s="18"/>
      <c r="RA117" s="18"/>
      <c r="RB117" s="18"/>
      <c r="RC117" s="18"/>
      <c r="RD117" s="18"/>
      <c r="RE117" s="18"/>
      <c r="RF117" s="18"/>
      <c r="RG117" s="18"/>
      <c r="RH117" s="18"/>
      <c r="RI117" s="18"/>
      <c r="RJ117" s="18"/>
      <c r="RK117" s="18"/>
      <c r="RL117" s="18"/>
      <c r="RM117" s="18"/>
      <c r="RN117" s="18"/>
      <c r="RO117" s="18"/>
      <c r="RP117" s="18"/>
      <c r="RQ117" s="18"/>
      <c r="RR117" s="18"/>
      <c r="RS117" s="18"/>
      <c r="RT117" s="18"/>
      <c r="RU117" s="18"/>
      <c r="RV117" s="18"/>
      <c r="RW117" s="18"/>
      <c r="RX117" s="18"/>
      <c r="RY117" s="18"/>
      <c r="RZ117" s="18"/>
      <c r="SA117" s="18"/>
      <c r="SB117" s="18"/>
      <c r="SC117" s="18"/>
      <c r="SD117" s="18"/>
      <c r="SE117" s="18"/>
      <c r="SF117" s="18"/>
      <c r="SG117" s="18"/>
      <c r="SH117" s="18"/>
      <c r="SI117" s="18"/>
      <c r="SJ117" s="18"/>
      <c r="SK117" s="18"/>
      <c r="SL117" s="18"/>
      <c r="SM117" s="18"/>
      <c r="SN117" s="18"/>
      <c r="SO117" s="18"/>
      <c r="SP117" s="18"/>
      <c r="SQ117" s="18"/>
      <c r="SR117" s="18"/>
      <c r="SS117" s="18"/>
      <c r="ST117" s="18"/>
      <c r="SU117" s="18"/>
      <c r="SV117" s="18"/>
      <c r="SW117" s="18"/>
      <c r="SX117" s="18"/>
      <c r="SY117" s="18"/>
      <c r="SZ117" s="18"/>
      <c r="TA117" s="18"/>
      <c r="TB117" s="18"/>
      <c r="TC117" s="18"/>
      <c r="TD117" s="18"/>
      <c r="TE117" s="18"/>
      <c r="TF117" s="18"/>
      <c r="TG117" s="18"/>
      <c r="TH117" s="18"/>
      <c r="TI117" s="18"/>
      <c r="TJ117" s="18"/>
      <c r="TK117" s="18"/>
      <c r="TL117" s="18"/>
      <c r="TM117" s="18"/>
      <c r="TN117" s="18"/>
      <c r="TO117" s="18"/>
      <c r="TP117" s="18"/>
      <c r="TQ117" s="18"/>
      <c r="TR117" s="18"/>
      <c r="TS117" s="18"/>
      <c r="TT117" s="18"/>
      <c r="TU117" s="18"/>
      <c r="TV117" s="18"/>
      <c r="TW117" s="18"/>
      <c r="TX117" s="18"/>
      <c r="TY117" s="18"/>
      <c r="TZ117" s="18"/>
      <c r="UA117" s="18"/>
      <c r="UB117" s="18"/>
      <c r="UC117" s="18"/>
      <c r="UD117" s="18"/>
      <c r="UE117" s="18"/>
      <c r="UF117" s="18"/>
      <c r="UG117" s="18"/>
      <c r="UH117" s="18"/>
      <c r="UI117" s="18"/>
      <c r="UJ117" s="18"/>
      <c r="UK117" s="18"/>
      <c r="UL117" s="18"/>
      <c r="UM117" s="18"/>
      <c r="UN117" s="18"/>
      <c r="UO117" s="18"/>
      <c r="UP117" s="18"/>
      <c r="UQ117" s="18"/>
      <c r="UR117" s="18"/>
      <c r="US117" s="18"/>
      <c r="UT117" s="18"/>
      <c r="UU117" s="18"/>
      <c r="UV117" s="18"/>
      <c r="UW117" s="18"/>
      <c r="UX117" s="18"/>
      <c r="UY117" s="18"/>
      <c r="UZ117" s="18"/>
      <c r="VA117" s="18"/>
      <c r="VB117" s="18"/>
      <c r="VC117" s="18"/>
      <c r="VD117" s="18"/>
      <c r="VE117" s="18"/>
      <c r="VF117" s="18"/>
      <c r="VG117" s="18"/>
      <c r="VH117" s="18"/>
      <c r="VI117" s="18"/>
      <c r="VJ117" s="18"/>
      <c r="VK117" s="18"/>
      <c r="VL117" s="18"/>
      <c r="VM117" s="18"/>
      <c r="VN117" s="18"/>
      <c r="VO117" s="18"/>
      <c r="VP117" s="18"/>
      <c r="VQ117" s="18"/>
      <c r="VR117" s="18"/>
      <c r="VS117" s="18"/>
      <c r="VT117" s="18"/>
      <c r="VU117" s="18"/>
      <c r="VV117" s="18"/>
      <c r="VW117" s="18"/>
      <c r="VX117" s="18"/>
      <c r="VY117" s="18"/>
      <c r="VZ117" s="18"/>
      <c r="WA117" s="18"/>
      <c r="WB117" s="18"/>
      <c r="WC117" s="18"/>
      <c r="WD117" s="18"/>
      <c r="WE117" s="18"/>
      <c r="WF117" s="18"/>
      <c r="WG117" s="18"/>
      <c r="WH117" s="18"/>
      <c r="WI117" s="18"/>
      <c r="WJ117" s="18"/>
      <c r="WK117" s="18"/>
      <c r="WL117" s="18"/>
      <c r="WM117" s="18"/>
      <c r="WN117" s="18"/>
      <c r="WO117" s="18"/>
      <c r="WP117" s="18"/>
      <c r="WQ117" s="18"/>
      <c r="WR117" s="18"/>
      <c r="WS117" s="18"/>
      <c r="WT117" s="18"/>
      <c r="WU117" s="18"/>
      <c r="WV117" s="18"/>
      <c r="WW117" s="18"/>
      <c r="WX117" s="18"/>
      <c r="WY117" s="18"/>
      <c r="WZ117" s="18"/>
      <c r="XA117" s="18"/>
      <c r="XB117" s="18"/>
      <c r="XC117" s="18"/>
      <c r="XD117" s="18"/>
      <c r="XE117" s="18"/>
      <c r="XF117" s="18"/>
      <c r="XG117" s="18"/>
      <c r="XH117" s="18"/>
      <c r="XI117" s="18"/>
      <c r="XJ117" s="18"/>
      <c r="XK117" s="18"/>
      <c r="XL117" s="18"/>
      <c r="XM117" s="18"/>
      <c r="XN117" s="18"/>
      <c r="XO117" s="18"/>
      <c r="XP117" s="18"/>
      <c r="XQ117" s="18"/>
      <c r="XR117" s="18"/>
      <c r="XS117" s="18"/>
      <c r="XT117" s="18"/>
      <c r="XU117" s="18"/>
      <c r="XV117" s="18"/>
      <c r="XW117" s="18"/>
      <c r="XX117" s="18"/>
      <c r="XY117" s="18"/>
      <c r="XZ117" s="18"/>
      <c r="YA117" s="18"/>
      <c r="YB117" s="18"/>
      <c r="YC117" s="18"/>
      <c r="YD117" s="18"/>
      <c r="YE117" s="18"/>
      <c r="YF117" s="18"/>
      <c r="YG117" s="18"/>
      <c r="YH117" s="18"/>
      <c r="YI117" s="18"/>
      <c r="YJ117" s="18"/>
      <c r="YK117" s="18"/>
      <c r="YL117" s="18"/>
      <c r="YM117" s="18"/>
      <c r="YN117" s="18"/>
      <c r="YO117" s="18"/>
      <c r="YP117" s="18"/>
      <c r="YQ117" s="18"/>
      <c r="YR117" s="18"/>
      <c r="YS117" s="18"/>
      <c r="YT117" s="18"/>
      <c r="YU117" s="18"/>
      <c r="YV117" s="18"/>
      <c r="YW117" s="18"/>
      <c r="YX117" s="18"/>
      <c r="YY117" s="18"/>
      <c r="YZ117" s="18"/>
      <c r="ZA117" s="18"/>
      <c r="ZB117" s="18"/>
      <c r="ZC117" s="18"/>
      <c r="ZD117" s="18"/>
      <c r="ZE117" s="18"/>
      <c r="ZF117" s="18"/>
      <c r="ZG117" s="18"/>
      <c r="ZH117" s="18"/>
      <c r="ZI117" s="18"/>
      <c r="ZJ117" s="18"/>
      <c r="ZK117" s="18"/>
      <c r="ZL117" s="18"/>
      <c r="ZM117" s="18"/>
      <c r="ZN117" s="18"/>
      <c r="ZO117" s="18"/>
      <c r="ZP117" s="18"/>
      <c r="ZQ117" s="18"/>
      <c r="ZR117" s="18"/>
      <c r="ZS117" s="18"/>
      <c r="ZT117" s="18"/>
      <c r="ZU117" s="18"/>
      <c r="ZV117" s="18"/>
      <c r="ZW117" s="18"/>
      <c r="ZX117" s="18"/>
      <c r="ZY117" s="18"/>
      <c r="ZZ117" s="18"/>
      <c r="AAA117" s="18"/>
      <c r="AAB117" s="18"/>
      <c r="AAC117" s="18"/>
      <c r="AAD117" s="18"/>
      <c r="AAE117" s="18"/>
      <c r="AAF117" s="18"/>
      <c r="AAG117" s="18"/>
      <c r="AAH117" s="18"/>
      <c r="AAI117" s="18"/>
      <c r="AAJ117" s="18"/>
      <c r="AAK117" s="18"/>
      <c r="AAL117" s="18"/>
      <c r="AAM117" s="18"/>
      <c r="AAN117" s="18"/>
      <c r="AAO117" s="18"/>
      <c r="AAP117" s="18"/>
      <c r="AAQ117" s="18"/>
      <c r="AAR117" s="18"/>
      <c r="AAS117" s="18"/>
      <c r="AAT117" s="18"/>
      <c r="AAU117" s="18"/>
      <c r="AAV117" s="18"/>
      <c r="AAW117" s="18"/>
      <c r="AAX117" s="18"/>
      <c r="AAY117" s="18"/>
      <c r="AAZ117" s="18"/>
      <c r="ABA117" s="18"/>
      <c r="ABB117" s="18"/>
      <c r="ABC117" s="18"/>
      <c r="ABD117" s="18"/>
      <c r="ABE117" s="18"/>
      <c r="ABF117" s="18"/>
      <c r="ABG117" s="18"/>
      <c r="ABH117" s="18"/>
      <c r="ABI117" s="18"/>
      <c r="ABJ117" s="18"/>
      <c r="ABK117" s="18"/>
      <c r="ABL117" s="18"/>
      <c r="ABM117" s="18"/>
      <c r="ABN117" s="18"/>
      <c r="ABO117" s="18"/>
      <c r="ABP117" s="18"/>
      <c r="ABQ117" s="18"/>
      <c r="ABR117" s="18"/>
      <c r="ABS117" s="18"/>
      <c r="ABT117" s="18"/>
      <c r="ABU117" s="18"/>
      <c r="ABV117" s="18"/>
      <c r="ABW117" s="18"/>
      <c r="ABX117" s="18"/>
      <c r="ABY117" s="18"/>
      <c r="ABZ117" s="18"/>
      <c r="ACA117" s="18"/>
      <c r="ACB117" s="18"/>
      <c r="ACC117" s="18"/>
      <c r="ACD117" s="18"/>
      <c r="ACE117" s="18"/>
      <c r="ACF117" s="18"/>
      <c r="ACG117" s="18"/>
      <c r="ACH117" s="18"/>
      <c r="ACI117" s="18"/>
      <c r="ACJ117" s="18"/>
      <c r="ACK117" s="18"/>
      <c r="ACL117" s="18"/>
      <c r="ACM117" s="18"/>
      <c r="ACN117" s="18"/>
      <c r="ACO117" s="18"/>
      <c r="ACP117" s="18"/>
      <c r="ACQ117" s="18"/>
      <c r="ACR117" s="18"/>
      <c r="ACS117" s="18"/>
      <c r="ACT117" s="18"/>
      <c r="ACU117" s="18"/>
      <c r="ACV117" s="18"/>
      <c r="ACW117" s="18"/>
      <c r="ACX117" s="18"/>
      <c r="ACY117" s="18"/>
      <c r="ACZ117" s="18"/>
      <c r="ADA117" s="18"/>
      <c r="ADB117" s="18"/>
      <c r="ADC117" s="18"/>
      <c r="ADD117" s="18"/>
      <c r="ADE117" s="18"/>
      <c r="ADF117" s="18"/>
      <c r="ADG117" s="18"/>
      <c r="ADH117" s="18"/>
      <c r="ADI117" s="18"/>
      <c r="ADJ117" s="18"/>
      <c r="ADK117" s="18"/>
      <c r="ADL117" s="18"/>
      <c r="ADM117" s="18"/>
      <c r="ADN117" s="18"/>
      <c r="ADO117" s="18"/>
      <c r="ADP117" s="18"/>
      <c r="ADQ117" s="18"/>
      <c r="ADR117" s="18"/>
      <c r="ADS117" s="18"/>
      <c r="ADT117" s="18"/>
      <c r="ADU117" s="18"/>
      <c r="ADV117" s="18"/>
      <c r="ADW117" s="18"/>
      <c r="ADX117" s="18"/>
      <c r="ADY117" s="18"/>
      <c r="ADZ117" s="18"/>
      <c r="AEA117" s="18"/>
      <c r="AEB117" s="18"/>
      <c r="AEC117" s="18"/>
      <c r="AED117" s="18"/>
      <c r="AEE117" s="18"/>
      <c r="AEF117" s="18"/>
      <c r="AEG117" s="18"/>
      <c r="AEH117" s="18"/>
      <c r="AEI117" s="18"/>
      <c r="AEJ117" s="18"/>
      <c r="AEK117" s="18"/>
      <c r="AEL117" s="18"/>
      <c r="AEM117" s="18"/>
      <c r="AEN117" s="18"/>
      <c r="AEO117" s="18"/>
      <c r="AEP117" s="18"/>
      <c r="AEQ117" s="18"/>
      <c r="AER117" s="18"/>
      <c r="AES117" s="18"/>
      <c r="AET117" s="18"/>
      <c r="AEU117" s="18"/>
      <c r="AEV117" s="18"/>
      <c r="AEW117" s="18"/>
      <c r="AEX117" s="18"/>
      <c r="AEY117" s="18"/>
      <c r="AEZ117" s="18"/>
      <c r="AFA117" s="18"/>
      <c r="AFB117" s="18"/>
      <c r="AFC117" s="18"/>
      <c r="AFD117" s="18"/>
      <c r="AFE117" s="18"/>
      <c r="AFF117" s="18"/>
      <c r="AFG117" s="18"/>
      <c r="AFH117" s="18"/>
      <c r="AFI117" s="18"/>
      <c r="AFJ117" s="18"/>
      <c r="AFK117" s="18"/>
      <c r="AFL117" s="18"/>
      <c r="AFM117" s="18"/>
      <c r="AFN117" s="18"/>
      <c r="AFO117" s="18"/>
      <c r="AFP117" s="18"/>
      <c r="AFQ117" s="18"/>
      <c r="AFR117" s="18"/>
      <c r="AFS117" s="18"/>
      <c r="AFT117" s="18"/>
      <c r="AFU117" s="18"/>
      <c r="AFV117" s="18"/>
      <c r="AFW117" s="18"/>
      <c r="AFX117" s="18"/>
      <c r="AFY117" s="18"/>
      <c r="AFZ117" s="18"/>
      <c r="AGA117" s="18"/>
      <c r="AGB117" s="18"/>
      <c r="AGC117" s="18"/>
      <c r="AGD117" s="18"/>
      <c r="AGE117" s="18"/>
      <c r="AGF117" s="18"/>
      <c r="AGG117" s="18"/>
      <c r="AGH117" s="18"/>
      <c r="AGI117" s="18"/>
      <c r="AGJ117" s="18"/>
      <c r="AGK117" s="18"/>
      <c r="AGL117" s="18"/>
      <c r="AGM117" s="18"/>
      <c r="AGN117" s="18"/>
      <c r="AGO117" s="18"/>
      <c r="AGP117" s="18"/>
      <c r="AGQ117" s="18"/>
      <c r="AGR117" s="18"/>
      <c r="AGS117" s="18"/>
      <c r="AGT117" s="18"/>
      <c r="AGU117" s="18"/>
      <c r="AGV117" s="18"/>
      <c r="AGW117" s="18"/>
      <c r="AGX117" s="18"/>
      <c r="AGY117" s="18"/>
      <c r="AGZ117" s="18"/>
      <c r="AHA117" s="18"/>
      <c r="AHB117" s="18"/>
      <c r="AHC117" s="18"/>
      <c r="AHD117" s="18"/>
      <c r="AHE117" s="18"/>
      <c r="AHF117" s="18"/>
      <c r="AHG117" s="18"/>
      <c r="AHH117" s="18"/>
      <c r="AHI117" s="18"/>
      <c r="AHJ117" s="18"/>
      <c r="AHK117" s="18"/>
      <c r="AHL117" s="18"/>
      <c r="AHM117" s="18"/>
      <c r="AHN117" s="18"/>
      <c r="AHO117" s="18"/>
      <c r="AHP117" s="18"/>
      <c r="AHQ117" s="18"/>
      <c r="AHR117" s="18"/>
      <c r="AHS117" s="18"/>
      <c r="AHT117" s="18"/>
      <c r="AHU117" s="18"/>
      <c r="AHV117" s="18"/>
      <c r="AHW117" s="18"/>
      <c r="AHX117" s="18"/>
      <c r="AHY117" s="18"/>
      <c r="AHZ117" s="18"/>
      <c r="AIA117" s="18"/>
      <c r="AIB117" s="18"/>
      <c r="AIC117" s="18"/>
      <c r="AID117" s="18"/>
      <c r="AIE117" s="18"/>
      <c r="AIF117" s="18"/>
      <c r="AIG117" s="18"/>
      <c r="AIH117" s="18"/>
      <c r="AII117" s="18"/>
      <c r="AIJ117" s="18"/>
      <c r="AIK117" s="18"/>
      <c r="AIL117" s="18"/>
      <c r="AIM117" s="18"/>
      <c r="AIN117" s="18"/>
      <c r="AIO117" s="18"/>
      <c r="AIP117" s="18"/>
      <c r="AIQ117" s="18"/>
      <c r="AIR117" s="18"/>
      <c r="AIS117" s="18"/>
      <c r="AIT117" s="18"/>
      <c r="AIU117" s="18"/>
      <c r="AIV117" s="18"/>
      <c r="AIW117" s="18"/>
      <c r="AIX117" s="18"/>
      <c r="AIY117" s="18"/>
      <c r="AIZ117" s="18"/>
      <c r="AJA117" s="18"/>
      <c r="AJB117" s="18"/>
      <c r="AJC117" s="18"/>
      <c r="AJD117" s="18"/>
      <c r="AJE117" s="18"/>
      <c r="AJF117" s="18"/>
      <c r="AJG117" s="18"/>
      <c r="AJH117" s="18"/>
      <c r="AJI117" s="18"/>
      <c r="AJJ117" s="18"/>
      <c r="AJK117" s="18"/>
      <c r="AJL117" s="18"/>
      <c r="AJM117" s="18"/>
      <c r="AJN117" s="18"/>
      <c r="AJO117" s="18"/>
      <c r="AJP117" s="18"/>
      <c r="AJQ117" s="18"/>
      <c r="AJR117" s="18"/>
      <c r="AJS117" s="18"/>
      <c r="AJT117" s="18"/>
      <c r="AJU117" s="18"/>
      <c r="AJV117" s="18"/>
      <c r="AJW117" s="18"/>
      <c r="AJX117" s="18"/>
      <c r="AJY117" s="18"/>
      <c r="AJZ117" s="18"/>
      <c r="AKA117" s="18"/>
      <c r="AKB117" s="18"/>
      <c r="AKC117" s="18"/>
      <c r="AKD117" s="18"/>
      <c r="AKE117" s="18"/>
      <c r="AKF117" s="18"/>
      <c r="AKG117" s="18"/>
      <c r="AKH117" s="18"/>
      <c r="AKI117" s="18"/>
      <c r="AKJ117" s="18"/>
      <c r="AKK117" s="18"/>
      <c r="AKL117" s="18"/>
      <c r="AKM117" s="18"/>
      <c r="AKN117" s="18"/>
      <c r="AKO117" s="18"/>
      <c r="AKP117" s="18"/>
      <c r="AKQ117" s="18"/>
      <c r="AKR117" s="18"/>
      <c r="AKS117" s="18"/>
      <c r="AKT117" s="18"/>
      <c r="AKU117" s="18"/>
      <c r="AKV117" s="18"/>
      <c r="AKW117" s="18"/>
      <c r="AKX117" s="18"/>
      <c r="AKY117" s="18"/>
      <c r="AKZ117" s="18"/>
      <c r="ALA117" s="18"/>
      <c r="ALB117" s="18"/>
      <c r="ALC117" s="18"/>
      <c r="ALD117" s="18"/>
      <c r="ALE117" s="18"/>
      <c r="ALF117" s="18"/>
      <c r="ALG117" s="18"/>
      <c r="ALH117" s="18"/>
      <c r="ALI117" s="18"/>
      <c r="ALJ117" s="18"/>
      <c r="ALK117" s="18"/>
      <c r="ALL117" s="18"/>
      <c r="ALM117" s="18"/>
      <c r="ALN117" s="18"/>
      <c r="ALO117" s="18"/>
      <c r="ALP117" s="18"/>
      <c r="ALQ117" s="18"/>
      <c r="ALR117" s="18"/>
      <c r="ALS117" s="18"/>
      <c r="ALT117" s="18"/>
      <c r="ALU117" s="18"/>
      <c r="ALV117" s="18"/>
      <c r="ALW117" s="18"/>
      <c r="ALX117" s="18"/>
      <c r="ALY117" s="18"/>
      <c r="ALZ117" s="18"/>
      <c r="AMA117" s="18"/>
      <c r="AMB117" s="18"/>
      <c r="AMC117" s="18"/>
      <c r="AMD117" s="18"/>
      <c r="AME117" s="18"/>
      <c r="AMF117" s="18"/>
      <c r="AMG117" s="18"/>
      <c r="AMH117" s="18"/>
      <c r="AMI117" s="18"/>
      <c r="AMJ117" s="18"/>
      <c r="AMK117" s="18"/>
      <c r="AML117" s="18"/>
    </row>
    <row r="118" spans="1:1026" s="19" customFormat="1" ht="28.5">
      <c r="A118" s="56" t="s">
        <v>45</v>
      </c>
      <c r="B118" s="74" t="s">
        <v>148</v>
      </c>
      <c r="C118" s="71" t="s">
        <v>79</v>
      </c>
      <c r="D118" s="71" t="s">
        <v>80</v>
      </c>
      <c r="E118" s="72" t="s">
        <v>81</v>
      </c>
      <c r="F118" s="71"/>
      <c r="G118" s="97"/>
      <c r="H118" s="109"/>
      <c r="I118" s="125"/>
      <c r="J118" s="73"/>
      <c r="K118" s="126"/>
      <c r="L118" s="125"/>
      <c r="M118" s="73"/>
      <c r="N118" s="126"/>
      <c r="O118" s="125"/>
      <c r="P118" s="73"/>
      <c r="Q118" s="97"/>
      <c r="R118" s="145">
        <f t="shared" si="23"/>
        <v>0</v>
      </c>
      <c r="S118" s="106">
        <f t="shared" si="24"/>
        <v>0</v>
      </c>
      <c r="T118" s="147">
        <f t="shared" si="25"/>
        <v>0</v>
      </c>
      <c r="U118" s="101"/>
      <c r="V118" s="97"/>
      <c r="W118" s="109"/>
      <c r="X118" s="125"/>
      <c r="Y118" s="73"/>
      <c r="Z118" s="126"/>
      <c r="AA118" s="125"/>
      <c r="AB118" s="73"/>
      <c r="AC118" s="126"/>
      <c r="AD118" s="125"/>
      <c r="AE118" s="73"/>
      <c r="AF118" s="97"/>
      <c r="AG118" s="145">
        <f t="shared" si="22"/>
        <v>0</v>
      </c>
      <c r="AH118" s="106">
        <f t="shared" si="26"/>
        <v>0</v>
      </c>
      <c r="AI118" s="147">
        <f t="shared" si="27"/>
        <v>0</v>
      </c>
      <c r="AJ118" s="204">
        <f t="shared" si="21"/>
        <v>0</v>
      </c>
      <c r="AK118" s="17">
        <f t="shared" si="20"/>
        <v>0</v>
      </c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  <c r="JU118" s="18"/>
      <c r="JV118" s="18"/>
      <c r="JW118" s="18"/>
      <c r="JX118" s="18"/>
      <c r="JY118" s="18"/>
      <c r="JZ118" s="18"/>
      <c r="KA118" s="18"/>
      <c r="KB118" s="18"/>
      <c r="KC118" s="18"/>
      <c r="KD118" s="18"/>
      <c r="KE118" s="18"/>
      <c r="KF118" s="18"/>
      <c r="KG118" s="18"/>
      <c r="KH118" s="18"/>
      <c r="KI118" s="18"/>
      <c r="KJ118" s="18"/>
      <c r="KK118" s="18"/>
      <c r="KL118" s="18"/>
      <c r="KM118" s="18"/>
      <c r="KN118" s="18"/>
      <c r="KO118" s="18"/>
      <c r="KP118" s="18"/>
      <c r="KQ118" s="18"/>
      <c r="KR118" s="18"/>
      <c r="KS118" s="18"/>
      <c r="KT118" s="18"/>
      <c r="KU118" s="18"/>
      <c r="KV118" s="18"/>
      <c r="KW118" s="18"/>
      <c r="KX118" s="18"/>
      <c r="KY118" s="18"/>
      <c r="KZ118" s="18"/>
      <c r="LA118" s="18"/>
      <c r="LB118" s="18"/>
      <c r="LC118" s="18"/>
      <c r="LD118" s="18"/>
      <c r="LE118" s="18"/>
      <c r="LF118" s="18"/>
      <c r="LG118" s="18"/>
      <c r="LH118" s="18"/>
      <c r="LI118" s="18"/>
      <c r="LJ118" s="18"/>
      <c r="LK118" s="18"/>
      <c r="LL118" s="18"/>
      <c r="LM118" s="18"/>
      <c r="LN118" s="18"/>
      <c r="LO118" s="18"/>
      <c r="LP118" s="18"/>
      <c r="LQ118" s="18"/>
      <c r="LR118" s="18"/>
      <c r="LS118" s="18"/>
      <c r="LT118" s="18"/>
      <c r="LU118" s="18"/>
      <c r="LV118" s="18"/>
      <c r="LW118" s="18"/>
      <c r="LX118" s="18"/>
      <c r="LY118" s="18"/>
      <c r="LZ118" s="18"/>
      <c r="MA118" s="18"/>
      <c r="MB118" s="18"/>
      <c r="MC118" s="18"/>
      <c r="MD118" s="18"/>
      <c r="ME118" s="18"/>
      <c r="MF118" s="18"/>
      <c r="MG118" s="18"/>
      <c r="MH118" s="18"/>
      <c r="MI118" s="18"/>
      <c r="MJ118" s="18"/>
      <c r="MK118" s="18"/>
      <c r="ML118" s="18"/>
      <c r="MM118" s="18"/>
      <c r="MN118" s="18"/>
      <c r="MO118" s="18"/>
      <c r="MP118" s="18"/>
      <c r="MQ118" s="18"/>
      <c r="MR118" s="18"/>
      <c r="MS118" s="18"/>
      <c r="MT118" s="18"/>
      <c r="MU118" s="18"/>
      <c r="MV118" s="18"/>
      <c r="MW118" s="18"/>
      <c r="MX118" s="18"/>
      <c r="MY118" s="18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18"/>
      <c r="NR118" s="18"/>
      <c r="NS118" s="18"/>
      <c r="NT118" s="18"/>
      <c r="NU118" s="18"/>
      <c r="NV118" s="18"/>
      <c r="NW118" s="18"/>
      <c r="NX118" s="18"/>
      <c r="NY118" s="18"/>
      <c r="NZ118" s="18"/>
      <c r="OA118" s="18"/>
      <c r="OB118" s="18"/>
      <c r="OC118" s="18"/>
      <c r="OD118" s="18"/>
      <c r="OE118" s="18"/>
      <c r="OF118" s="18"/>
      <c r="OG118" s="18"/>
      <c r="OH118" s="18"/>
      <c r="OI118" s="18"/>
      <c r="OJ118" s="18"/>
      <c r="OK118" s="18"/>
      <c r="OL118" s="18"/>
      <c r="OM118" s="18"/>
      <c r="ON118" s="18"/>
      <c r="OO118" s="18"/>
      <c r="OP118" s="18"/>
      <c r="OQ118" s="18"/>
      <c r="OR118" s="18"/>
      <c r="OS118" s="18"/>
      <c r="OT118" s="18"/>
      <c r="OU118" s="18"/>
      <c r="OV118" s="18"/>
      <c r="OW118" s="18"/>
      <c r="OX118" s="18"/>
      <c r="OY118" s="18"/>
      <c r="OZ118" s="18"/>
      <c r="PA118" s="18"/>
      <c r="PB118" s="18"/>
      <c r="PC118" s="18"/>
      <c r="PD118" s="18"/>
      <c r="PE118" s="18"/>
      <c r="PF118" s="18"/>
      <c r="PG118" s="18"/>
      <c r="PH118" s="18"/>
      <c r="PI118" s="18"/>
      <c r="PJ118" s="18"/>
      <c r="PK118" s="18"/>
      <c r="PL118" s="18"/>
      <c r="PM118" s="18"/>
      <c r="PN118" s="18"/>
      <c r="PO118" s="18"/>
      <c r="PP118" s="18"/>
      <c r="PQ118" s="18"/>
      <c r="PR118" s="18"/>
      <c r="PS118" s="18"/>
      <c r="PT118" s="18"/>
      <c r="PU118" s="18"/>
      <c r="PV118" s="18"/>
      <c r="PW118" s="18"/>
      <c r="PX118" s="18"/>
      <c r="PY118" s="18"/>
      <c r="PZ118" s="18"/>
      <c r="QA118" s="18"/>
      <c r="QB118" s="18"/>
      <c r="QC118" s="18"/>
      <c r="QD118" s="18"/>
      <c r="QE118" s="18"/>
      <c r="QF118" s="18"/>
      <c r="QG118" s="18"/>
      <c r="QH118" s="18"/>
      <c r="QI118" s="18"/>
      <c r="QJ118" s="18"/>
      <c r="QK118" s="18"/>
      <c r="QL118" s="18"/>
      <c r="QM118" s="18"/>
      <c r="QN118" s="18"/>
      <c r="QO118" s="18"/>
      <c r="QP118" s="18"/>
      <c r="QQ118" s="18"/>
      <c r="QR118" s="18"/>
      <c r="QS118" s="18"/>
      <c r="QT118" s="18"/>
      <c r="QU118" s="18"/>
      <c r="QV118" s="18"/>
      <c r="QW118" s="18"/>
      <c r="QX118" s="18"/>
      <c r="QY118" s="18"/>
      <c r="QZ118" s="18"/>
      <c r="RA118" s="18"/>
      <c r="RB118" s="18"/>
      <c r="RC118" s="18"/>
      <c r="RD118" s="18"/>
      <c r="RE118" s="18"/>
      <c r="RF118" s="18"/>
      <c r="RG118" s="18"/>
      <c r="RH118" s="18"/>
      <c r="RI118" s="18"/>
      <c r="RJ118" s="18"/>
      <c r="RK118" s="18"/>
      <c r="RL118" s="18"/>
      <c r="RM118" s="18"/>
      <c r="RN118" s="18"/>
      <c r="RO118" s="18"/>
      <c r="RP118" s="18"/>
      <c r="RQ118" s="18"/>
      <c r="RR118" s="18"/>
      <c r="RS118" s="18"/>
      <c r="RT118" s="18"/>
      <c r="RU118" s="18"/>
      <c r="RV118" s="18"/>
      <c r="RW118" s="18"/>
      <c r="RX118" s="18"/>
      <c r="RY118" s="18"/>
      <c r="RZ118" s="18"/>
      <c r="SA118" s="18"/>
      <c r="SB118" s="18"/>
      <c r="SC118" s="18"/>
      <c r="SD118" s="18"/>
      <c r="SE118" s="18"/>
      <c r="SF118" s="18"/>
      <c r="SG118" s="18"/>
      <c r="SH118" s="18"/>
      <c r="SI118" s="18"/>
      <c r="SJ118" s="18"/>
      <c r="SK118" s="18"/>
      <c r="SL118" s="18"/>
      <c r="SM118" s="18"/>
      <c r="SN118" s="18"/>
      <c r="SO118" s="18"/>
      <c r="SP118" s="18"/>
      <c r="SQ118" s="18"/>
      <c r="SR118" s="18"/>
      <c r="SS118" s="18"/>
      <c r="ST118" s="18"/>
      <c r="SU118" s="18"/>
      <c r="SV118" s="18"/>
      <c r="SW118" s="18"/>
      <c r="SX118" s="18"/>
      <c r="SY118" s="18"/>
      <c r="SZ118" s="18"/>
      <c r="TA118" s="18"/>
      <c r="TB118" s="18"/>
      <c r="TC118" s="18"/>
      <c r="TD118" s="18"/>
      <c r="TE118" s="18"/>
      <c r="TF118" s="18"/>
      <c r="TG118" s="18"/>
      <c r="TH118" s="18"/>
      <c r="TI118" s="18"/>
      <c r="TJ118" s="18"/>
      <c r="TK118" s="18"/>
      <c r="TL118" s="18"/>
      <c r="TM118" s="18"/>
      <c r="TN118" s="18"/>
      <c r="TO118" s="18"/>
      <c r="TP118" s="18"/>
      <c r="TQ118" s="18"/>
      <c r="TR118" s="18"/>
      <c r="TS118" s="18"/>
      <c r="TT118" s="18"/>
      <c r="TU118" s="18"/>
      <c r="TV118" s="18"/>
      <c r="TW118" s="18"/>
      <c r="TX118" s="18"/>
      <c r="TY118" s="18"/>
      <c r="TZ118" s="18"/>
      <c r="UA118" s="18"/>
      <c r="UB118" s="18"/>
      <c r="UC118" s="18"/>
      <c r="UD118" s="18"/>
      <c r="UE118" s="18"/>
      <c r="UF118" s="18"/>
      <c r="UG118" s="18"/>
      <c r="UH118" s="18"/>
      <c r="UI118" s="18"/>
      <c r="UJ118" s="18"/>
      <c r="UK118" s="18"/>
      <c r="UL118" s="18"/>
      <c r="UM118" s="18"/>
      <c r="UN118" s="18"/>
      <c r="UO118" s="18"/>
      <c r="UP118" s="18"/>
      <c r="UQ118" s="18"/>
      <c r="UR118" s="18"/>
      <c r="US118" s="18"/>
      <c r="UT118" s="18"/>
      <c r="UU118" s="18"/>
      <c r="UV118" s="18"/>
      <c r="UW118" s="18"/>
      <c r="UX118" s="18"/>
      <c r="UY118" s="18"/>
      <c r="UZ118" s="18"/>
      <c r="VA118" s="18"/>
      <c r="VB118" s="18"/>
      <c r="VC118" s="18"/>
      <c r="VD118" s="18"/>
      <c r="VE118" s="18"/>
      <c r="VF118" s="18"/>
      <c r="VG118" s="18"/>
      <c r="VH118" s="18"/>
      <c r="VI118" s="18"/>
      <c r="VJ118" s="18"/>
      <c r="VK118" s="18"/>
      <c r="VL118" s="18"/>
      <c r="VM118" s="18"/>
      <c r="VN118" s="18"/>
      <c r="VO118" s="18"/>
      <c r="VP118" s="18"/>
      <c r="VQ118" s="18"/>
      <c r="VR118" s="18"/>
      <c r="VS118" s="18"/>
      <c r="VT118" s="18"/>
      <c r="VU118" s="18"/>
      <c r="VV118" s="18"/>
      <c r="VW118" s="18"/>
      <c r="VX118" s="18"/>
      <c r="VY118" s="18"/>
      <c r="VZ118" s="18"/>
      <c r="WA118" s="18"/>
      <c r="WB118" s="18"/>
      <c r="WC118" s="18"/>
      <c r="WD118" s="18"/>
      <c r="WE118" s="18"/>
      <c r="WF118" s="18"/>
      <c r="WG118" s="18"/>
      <c r="WH118" s="18"/>
      <c r="WI118" s="18"/>
      <c r="WJ118" s="18"/>
      <c r="WK118" s="18"/>
      <c r="WL118" s="18"/>
      <c r="WM118" s="18"/>
      <c r="WN118" s="18"/>
      <c r="WO118" s="18"/>
      <c r="WP118" s="18"/>
      <c r="WQ118" s="18"/>
      <c r="WR118" s="18"/>
      <c r="WS118" s="18"/>
      <c r="WT118" s="18"/>
      <c r="WU118" s="18"/>
      <c r="WV118" s="18"/>
      <c r="WW118" s="18"/>
      <c r="WX118" s="18"/>
      <c r="WY118" s="18"/>
      <c r="WZ118" s="18"/>
      <c r="XA118" s="18"/>
      <c r="XB118" s="18"/>
      <c r="XC118" s="18"/>
      <c r="XD118" s="18"/>
      <c r="XE118" s="18"/>
      <c r="XF118" s="18"/>
      <c r="XG118" s="18"/>
      <c r="XH118" s="18"/>
      <c r="XI118" s="18"/>
      <c r="XJ118" s="18"/>
      <c r="XK118" s="18"/>
      <c r="XL118" s="18"/>
      <c r="XM118" s="18"/>
      <c r="XN118" s="18"/>
      <c r="XO118" s="18"/>
      <c r="XP118" s="18"/>
      <c r="XQ118" s="18"/>
      <c r="XR118" s="18"/>
      <c r="XS118" s="18"/>
      <c r="XT118" s="18"/>
      <c r="XU118" s="18"/>
      <c r="XV118" s="18"/>
      <c r="XW118" s="18"/>
      <c r="XX118" s="18"/>
      <c r="XY118" s="18"/>
      <c r="XZ118" s="18"/>
      <c r="YA118" s="18"/>
      <c r="YB118" s="18"/>
      <c r="YC118" s="18"/>
      <c r="YD118" s="18"/>
      <c r="YE118" s="18"/>
      <c r="YF118" s="18"/>
      <c r="YG118" s="18"/>
      <c r="YH118" s="18"/>
      <c r="YI118" s="18"/>
      <c r="YJ118" s="18"/>
      <c r="YK118" s="18"/>
      <c r="YL118" s="18"/>
      <c r="YM118" s="18"/>
      <c r="YN118" s="18"/>
      <c r="YO118" s="18"/>
      <c r="YP118" s="18"/>
      <c r="YQ118" s="18"/>
      <c r="YR118" s="18"/>
      <c r="YS118" s="18"/>
      <c r="YT118" s="18"/>
      <c r="YU118" s="18"/>
      <c r="YV118" s="18"/>
      <c r="YW118" s="18"/>
      <c r="YX118" s="18"/>
      <c r="YY118" s="18"/>
      <c r="YZ118" s="18"/>
      <c r="ZA118" s="18"/>
      <c r="ZB118" s="18"/>
      <c r="ZC118" s="18"/>
      <c r="ZD118" s="18"/>
      <c r="ZE118" s="18"/>
      <c r="ZF118" s="18"/>
      <c r="ZG118" s="18"/>
      <c r="ZH118" s="18"/>
      <c r="ZI118" s="18"/>
      <c r="ZJ118" s="18"/>
      <c r="ZK118" s="18"/>
      <c r="ZL118" s="18"/>
      <c r="ZM118" s="18"/>
      <c r="ZN118" s="18"/>
      <c r="ZO118" s="18"/>
      <c r="ZP118" s="18"/>
      <c r="ZQ118" s="18"/>
      <c r="ZR118" s="18"/>
      <c r="ZS118" s="18"/>
      <c r="ZT118" s="18"/>
      <c r="ZU118" s="18"/>
      <c r="ZV118" s="18"/>
      <c r="ZW118" s="18"/>
      <c r="ZX118" s="18"/>
      <c r="ZY118" s="18"/>
      <c r="ZZ118" s="18"/>
      <c r="AAA118" s="18"/>
      <c r="AAB118" s="18"/>
      <c r="AAC118" s="18"/>
      <c r="AAD118" s="18"/>
      <c r="AAE118" s="18"/>
      <c r="AAF118" s="18"/>
      <c r="AAG118" s="18"/>
      <c r="AAH118" s="18"/>
      <c r="AAI118" s="18"/>
      <c r="AAJ118" s="18"/>
      <c r="AAK118" s="18"/>
      <c r="AAL118" s="18"/>
      <c r="AAM118" s="18"/>
      <c r="AAN118" s="18"/>
      <c r="AAO118" s="18"/>
      <c r="AAP118" s="18"/>
      <c r="AAQ118" s="18"/>
      <c r="AAR118" s="18"/>
      <c r="AAS118" s="18"/>
      <c r="AAT118" s="18"/>
      <c r="AAU118" s="18"/>
      <c r="AAV118" s="18"/>
      <c r="AAW118" s="18"/>
      <c r="AAX118" s="18"/>
      <c r="AAY118" s="18"/>
      <c r="AAZ118" s="18"/>
      <c r="ABA118" s="18"/>
      <c r="ABB118" s="18"/>
      <c r="ABC118" s="18"/>
      <c r="ABD118" s="18"/>
      <c r="ABE118" s="18"/>
      <c r="ABF118" s="18"/>
      <c r="ABG118" s="18"/>
      <c r="ABH118" s="18"/>
      <c r="ABI118" s="18"/>
      <c r="ABJ118" s="18"/>
      <c r="ABK118" s="18"/>
      <c r="ABL118" s="18"/>
      <c r="ABM118" s="18"/>
      <c r="ABN118" s="18"/>
      <c r="ABO118" s="18"/>
      <c r="ABP118" s="18"/>
      <c r="ABQ118" s="18"/>
      <c r="ABR118" s="18"/>
      <c r="ABS118" s="18"/>
      <c r="ABT118" s="18"/>
      <c r="ABU118" s="18"/>
      <c r="ABV118" s="18"/>
      <c r="ABW118" s="18"/>
      <c r="ABX118" s="18"/>
      <c r="ABY118" s="18"/>
      <c r="ABZ118" s="18"/>
      <c r="ACA118" s="18"/>
      <c r="ACB118" s="18"/>
      <c r="ACC118" s="18"/>
      <c r="ACD118" s="18"/>
      <c r="ACE118" s="18"/>
      <c r="ACF118" s="18"/>
      <c r="ACG118" s="18"/>
      <c r="ACH118" s="18"/>
      <c r="ACI118" s="18"/>
      <c r="ACJ118" s="18"/>
      <c r="ACK118" s="18"/>
      <c r="ACL118" s="18"/>
      <c r="ACM118" s="18"/>
      <c r="ACN118" s="18"/>
      <c r="ACO118" s="18"/>
      <c r="ACP118" s="18"/>
      <c r="ACQ118" s="18"/>
      <c r="ACR118" s="18"/>
      <c r="ACS118" s="18"/>
      <c r="ACT118" s="18"/>
      <c r="ACU118" s="18"/>
      <c r="ACV118" s="18"/>
      <c r="ACW118" s="18"/>
      <c r="ACX118" s="18"/>
      <c r="ACY118" s="18"/>
      <c r="ACZ118" s="18"/>
      <c r="ADA118" s="18"/>
      <c r="ADB118" s="18"/>
      <c r="ADC118" s="18"/>
      <c r="ADD118" s="18"/>
      <c r="ADE118" s="18"/>
      <c r="ADF118" s="18"/>
      <c r="ADG118" s="18"/>
      <c r="ADH118" s="18"/>
      <c r="ADI118" s="18"/>
      <c r="ADJ118" s="18"/>
      <c r="ADK118" s="18"/>
      <c r="ADL118" s="18"/>
      <c r="ADM118" s="18"/>
      <c r="ADN118" s="18"/>
      <c r="ADO118" s="18"/>
      <c r="ADP118" s="18"/>
      <c r="ADQ118" s="18"/>
      <c r="ADR118" s="18"/>
      <c r="ADS118" s="18"/>
      <c r="ADT118" s="18"/>
      <c r="ADU118" s="18"/>
      <c r="ADV118" s="18"/>
      <c r="ADW118" s="18"/>
      <c r="ADX118" s="18"/>
      <c r="ADY118" s="18"/>
      <c r="ADZ118" s="18"/>
      <c r="AEA118" s="18"/>
      <c r="AEB118" s="18"/>
      <c r="AEC118" s="18"/>
      <c r="AED118" s="18"/>
      <c r="AEE118" s="18"/>
      <c r="AEF118" s="18"/>
      <c r="AEG118" s="18"/>
      <c r="AEH118" s="18"/>
      <c r="AEI118" s="18"/>
      <c r="AEJ118" s="18"/>
      <c r="AEK118" s="18"/>
      <c r="AEL118" s="18"/>
      <c r="AEM118" s="18"/>
      <c r="AEN118" s="18"/>
      <c r="AEO118" s="18"/>
      <c r="AEP118" s="18"/>
      <c r="AEQ118" s="18"/>
      <c r="AER118" s="18"/>
      <c r="AES118" s="18"/>
      <c r="AET118" s="18"/>
      <c r="AEU118" s="18"/>
      <c r="AEV118" s="18"/>
      <c r="AEW118" s="18"/>
      <c r="AEX118" s="18"/>
      <c r="AEY118" s="18"/>
      <c r="AEZ118" s="18"/>
      <c r="AFA118" s="18"/>
      <c r="AFB118" s="18"/>
      <c r="AFC118" s="18"/>
      <c r="AFD118" s="18"/>
      <c r="AFE118" s="18"/>
      <c r="AFF118" s="18"/>
      <c r="AFG118" s="18"/>
      <c r="AFH118" s="18"/>
      <c r="AFI118" s="18"/>
      <c r="AFJ118" s="18"/>
      <c r="AFK118" s="18"/>
      <c r="AFL118" s="18"/>
      <c r="AFM118" s="18"/>
      <c r="AFN118" s="18"/>
      <c r="AFO118" s="18"/>
      <c r="AFP118" s="18"/>
      <c r="AFQ118" s="18"/>
      <c r="AFR118" s="18"/>
      <c r="AFS118" s="18"/>
      <c r="AFT118" s="18"/>
      <c r="AFU118" s="18"/>
      <c r="AFV118" s="18"/>
      <c r="AFW118" s="18"/>
      <c r="AFX118" s="18"/>
      <c r="AFY118" s="18"/>
      <c r="AFZ118" s="18"/>
      <c r="AGA118" s="18"/>
      <c r="AGB118" s="18"/>
      <c r="AGC118" s="18"/>
      <c r="AGD118" s="18"/>
      <c r="AGE118" s="18"/>
      <c r="AGF118" s="18"/>
      <c r="AGG118" s="18"/>
      <c r="AGH118" s="18"/>
      <c r="AGI118" s="18"/>
      <c r="AGJ118" s="18"/>
      <c r="AGK118" s="18"/>
      <c r="AGL118" s="18"/>
      <c r="AGM118" s="18"/>
      <c r="AGN118" s="18"/>
      <c r="AGO118" s="18"/>
      <c r="AGP118" s="18"/>
      <c r="AGQ118" s="18"/>
      <c r="AGR118" s="18"/>
      <c r="AGS118" s="18"/>
      <c r="AGT118" s="18"/>
      <c r="AGU118" s="18"/>
      <c r="AGV118" s="18"/>
      <c r="AGW118" s="18"/>
      <c r="AGX118" s="18"/>
      <c r="AGY118" s="18"/>
      <c r="AGZ118" s="18"/>
      <c r="AHA118" s="18"/>
      <c r="AHB118" s="18"/>
      <c r="AHC118" s="18"/>
      <c r="AHD118" s="18"/>
      <c r="AHE118" s="18"/>
      <c r="AHF118" s="18"/>
      <c r="AHG118" s="18"/>
      <c r="AHH118" s="18"/>
      <c r="AHI118" s="18"/>
      <c r="AHJ118" s="18"/>
      <c r="AHK118" s="18"/>
      <c r="AHL118" s="18"/>
      <c r="AHM118" s="18"/>
      <c r="AHN118" s="18"/>
      <c r="AHO118" s="18"/>
      <c r="AHP118" s="18"/>
      <c r="AHQ118" s="18"/>
      <c r="AHR118" s="18"/>
      <c r="AHS118" s="18"/>
      <c r="AHT118" s="18"/>
      <c r="AHU118" s="18"/>
      <c r="AHV118" s="18"/>
      <c r="AHW118" s="18"/>
      <c r="AHX118" s="18"/>
      <c r="AHY118" s="18"/>
      <c r="AHZ118" s="18"/>
      <c r="AIA118" s="18"/>
      <c r="AIB118" s="18"/>
      <c r="AIC118" s="18"/>
      <c r="AID118" s="18"/>
      <c r="AIE118" s="18"/>
      <c r="AIF118" s="18"/>
      <c r="AIG118" s="18"/>
      <c r="AIH118" s="18"/>
      <c r="AII118" s="18"/>
      <c r="AIJ118" s="18"/>
      <c r="AIK118" s="18"/>
      <c r="AIL118" s="18"/>
      <c r="AIM118" s="18"/>
      <c r="AIN118" s="18"/>
      <c r="AIO118" s="18"/>
      <c r="AIP118" s="18"/>
      <c r="AIQ118" s="18"/>
      <c r="AIR118" s="18"/>
      <c r="AIS118" s="18"/>
      <c r="AIT118" s="18"/>
      <c r="AIU118" s="18"/>
      <c r="AIV118" s="18"/>
      <c r="AIW118" s="18"/>
      <c r="AIX118" s="18"/>
      <c r="AIY118" s="18"/>
      <c r="AIZ118" s="18"/>
      <c r="AJA118" s="18"/>
      <c r="AJB118" s="18"/>
      <c r="AJC118" s="18"/>
      <c r="AJD118" s="18"/>
      <c r="AJE118" s="18"/>
      <c r="AJF118" s="18"/>
      <c r="AJG118" s="18"/>
      <c r="AJH118" s="18"/>
      <c r="AJI118" s="18"/>
      <c r="AJJ118" s="18"/>
      <c r="AJK118" s="18"/>
      <c r="AJL118" s="18"/>
      <c r="AJM118" s="18"/>
      <c r="AJN118" s="18"/>
      <c r="AJO118" s="18"/>
      <c r="AJP118" s="18"/>
      <c r="AJQ118" s="18"/>
      <c r="AJR118" s="18"/>
      <c r="AJS118" s="18"/>
      <c r="AJT118" s="18"/>
      <c r="AJU118" s="18"/>
      <c r="AJV118" s="18"/>
      <c r="AJW118" s="18"/>
      <c r="AJX118" s="18"/>
      <c r="AJY118" s="18"/>
      <c r="AJZ118" s="18"/>
      <c r="AKA118" s="18"/>
      <c r="AKB118" s="18"/>
      <c r="AKC118" s="18"/>
      <c r="AKD118" s="18"/>
      <c r="AKE118" s="18"/>
      <c r="AKF118" s="18"/>
      <c r="AKG118" s="18"/>
      <c r="AKH118" s="18"/>
      <c r="AKI118" s="18"/>
      <c r="AKJ118" s="18"/>
      <c r="AKK118" s="18"/>
      <c r="AKL118" s="18"/>
      <c r="AKM118" s="18"/>
      <c r="AKN118" s="18"/>
      <c r="AKO118" s="18"/>
      <c r="AKP118" s="18"/>
      <c r="AKQ118" s="18"/>
      <c r="AKR118" s="18"/>
      <c r="AKS118" s="18"/>
      <c r="AKT118" s="18"/>
      <c r="AKU118" s="18"/>
      <c r="AKV118" s="18"/>
      <c r="AKW118" s="18"/>
      <c r="AKX118" s="18"/>
      <c r="AKY118" s="18"/>
      <c r="AKZ118" s="18"/>
      <c r="ALA118" s="18"/>
      <c r="ALB118" s="18"/>
      <c r="ALC118" s="18"/>
      <c r="ALD118" s="18"/>
      <c r="ALE118" s="18"/>
      <c r="ALF118" s="18"/>
      <c r="ALG118" s="18"/>
      <c r="ALH118" s="18"/>
      <c r="ALI118" s="18"/>
      <c r="ALJ118" s="18"/>
      <c r="ALK118" s="18"/>
      <c r="ALL118" s="18"/>
      <c r="ALM118" s="18"/>
      <c r="ALN118" s="18"/>
      <c r="ALO118" s="18"/>
      <c r="ALP118" s="18"/>
      <c r="ALQ118" s="18"/>
      <c r="ALR118" s="18"/>
      <c r="ALS118" s="18"/>
      <c r="ALT118" s="18"/>
      <c r="ALU118" s="18"/>
      <c r="ALV118" s="18"/>
      <c r="ALW118" s="18"/>
      <c r="ALX118" s="18"/>
      <c r="ALY118" s="18"/>
      <c r="ALZ118" s="18"/>
      <c r="AMA118" s="18"/>
      <c r="AMB118" s="18"/>
      <c r="AMC118" s="18"/>
      <c r="AMD118" s="18"/>
      <c r="AME118" s="18"/>
      <c r="AMF118" s="18"/>
      <c r="AMG118" s="18"/>
      <c r="AMH118" s="18"/>
      <c r="AMI118" s="18"/>
      <c r="AMJ118" s="18"/>
      <c r="AMK118" s="18"/>
      <c r="AML118" s="18"/>
    </row>
    <row r="119" spans="1:1026" s="19" customFormat="1" ht="15">
      <c r="A119" s="56" t="s">
        <v>45</v>
      </c>
      <c r="B119" s="70" t="s">
        <v>148</v>
      </c>
      <c r="C119" s="70"/>
      <c r="D119" s="70" t="s">
        <v>354</v>
      </c>
      <c r="E119" s="64"/>
      <c r="F119" s="66"/>
      <c r="G119" s="89"/>
      <c r="H119" s="103"/>
      <c r="I119" s="116"/>
      <c r="J119" s="67"/>
      <c r="K119" s="117"/>
      <c r="L119" s="116"/>
      <c r="M119" s="67"/>
      <c r="N119" s="117"/>
      <c r="O119" s="116"/>
      <c r="P119" s="67"/>
      <c r="Q119" s="95"/>
      <c r="R119" s="145">
        <f t="shared" si="23"/>
        <v>0</v>
      </c>
      <c r="S119" s="106">
        <f t="shared" si="24"/>
        <v>0</v>
      </c>
      <c r="T119" s="147">
        <f t="shared" si="25"/>
        <v>0</v>
      </c>
      <c r="U119" s="136"/>
      <c r="V119" s="89"/>
      <c r="W119" s="103"/>
      <c r="X119" s="116"/>
      <c r="Y119" s="67"/>
      <c r="Z119" s="117"/>
      <c r="AA119" s="116"/>
      <c r="AB119" s="67"/>
      <c r="AC119" s="117"/>
      <c r="AD119" s="116"/>
      <c r="AE119" s="67"/>
      <c r="AF119" s="95"/>
      <c r="AG119" s="145">
        <f t="shared" si="22"/>
        <v>0</v>
      </c>
      <c r="AH119" s="106">
        <f t="shared" si="26"/>
        <v>0</v>
      </c>
      <c r="AI119" s="147">
        <f t="shared" si="27"/>
        <v>0</v>
      </c>
      <c r="AJ119" s="204">
        <f t="shared" si="21"/>
        <v>0</v>
      </c>
      <c r="AK119" s="17">
        <f t="shared" si="20"/>
        <v>0</v>
      </c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  <c r="IX119" s="18"/>
      <c r="IY119" s="18"/>
      <c r="IZ119" s="18"/>
      <c r="JA119" s="18"/>
      <c r="JB119" s="18"/>
      <c r="JC119" s="18"/>
      <c r="JD119" s="18"/>
      <c r="JE119" s="18"/>
      <c r="JF119" s="18"/>
      <c r="JG119" s="18"/>
      <c r="JH119" s="18"/>
      <c r="JI119" s="18"/>
      <c r="JJ119" s="18"/>
      <c r="JK119" s="18"/>
      <c r="JL119" s="18"/>
      <c r="JM119" s="18"/>
      <c r="JN119" s="18"/>
      <c r="JO119" s="18"/>
      <c r="JP119" s="18"/>
      <c r="JQ119" s="18"/>
      <c r="JR119" s="18"/>
      <c r="JS119" s="18"/>
      <c r="JT119" s="18"/>
      <c r="JU119" s="18"/>
      <c r="JV119" s="18"/>
      <c r="JW119" s="18"/>
      <c r="JX119" s="18"/>
      <c r="JY119" s="18"/>
      <c r="JZ119" s="18"/>
      <c r="KA119" s="18"/>
      <c r="KB119" s="18"/>
      <c r="KC119" s="18"/>
      <c r="KD119" s="18"/>
      <c r="KE119" s="18"/>
      <c r="KF119" s="18"/>
      <c r="KG119" s="18"/>
      <c r="KH119" s="18"/>
      <c r="KI119" s="18"/>
      <c r="KJ119" s="18"/>
      <c r="KK119" s="18"/>
      <c r="KL119" s="18"/>
      <c r="KM119" s="18"/>
      <c r="KN119" s="18"/>
      <c r="KO119" s="18"/>
      <c r="KP119" s="18"/>
      <c r="KQ119" s="18"/>
      <c r="KR119" s="18"/>
      <c r="KS119" s="18"/>
      <c r="KT119" s="18"/>
      <c r="KU119" s="18"/>
      <c r="KV119" s="18"/>
      <c r="KW119" s="18"/>
      <c r="KX119" s="18"/>
      <c r="KY119" s="18"/>
      <c r="KZ119" s="18"/>
      <c r="LA119" s="18"/>
      <c r="LB119" s="18"/>
      <c r="LC119" s="18"/>
      <c r="LD119" s="18"/>
      <c r="LE119" s="18"/>
      <c r="LF119" s="18"/>
      <c r="LG119" s="18"/>
      <c r="LH119" s="18"/>
      <c r="LI119" s="18"/>
      <c r="LJ119" s="18"/>
      <c r="LK119" s="18"/>
      <c r="LL119" s="18"/>
      <c r="LM119" s="18"/>
      <c r="LN119" s="18"/>
      <c r="LO119" s="18"/>
      <c r="LP119" s="18"/>
      <c r="LQ119" s="18"/>
      <c r="LR119" s="18"/>
      <c r="LS119" s="18"/>
      <c r="LT119" s="18"/>
      <c r="LU119" s="18"/>
      <c r="LV119" s="18"/>
      <c r="LW119" s="18"/>
      <c r="LX119" s="18"/>
      <c r="LY119" s="18"/>
      <c r="LZ119" s="18"/>
      <c r="MA119" s="18"/>
      <c r="MB119" s="18"/>
      <c r="MC119" s="18"/>
      <c r="MD119" s="18"/>
      <c r="ME119" s="18"/>
      <c r="MF119" s="18"/>
      <c r="MG119" s="18"/>
      <c r="MH119" s="18"/>
      <c r="MI119" s="18"/>
      <c r="MJ119" s="18"/>
      <c r="MK119" s="18"/>
      <c r="ML119" s="18"/>
      <c r="MM119" s="18"/>
      <c r="MN119" s="18"/>
      <c r="MO119" s="18"/>
      <c r="MP119" s="18"/>
      <c r="MQ119" s="18"/>
      <c r="MR119" s="18"/>
      <c r="MS119" s="18"/>
      <c r="MT119" s="18"/>
      <c r="MU119" s="18"/>
      <c r="MV119" s="18"/>
      <c r="MW119" s="18"/>
      <c r="MX119" s="18"/>
      <c r="MY119" s="18"/>
      <c r="MZ119" s="18"/>
      <c r="NA119" s="18"/>
      <c r="NB119" s="18"/>
      <c r="NC119" s="18"/>
      <c r="ND119" s="18"/>
      <c r="NE119" s="18"/>
      <c r="NF119" s="18"/>
      <c r="NG119" s="18"/>
      <c r="NH119" s="18"/>
      <c r="NI119" s="18"/>
      <c r="NJ119" s="18"/>
      <c r="NK119" s="18"/>
      <c r="NL119" s="18"/>
      <c r="NM119" s="18"/>
      <c r="NN119" s="18"/>
      <c r="NO119" s="18"/>
      <c r="NP119" s="18"/>
      <c r="NQ119" s="18"/>
      <c r="NR119" s="18"/>
      <c r="NS119" s="18"/>
      <c r="NT119" s="18"/>
      <c r="NU119" s="18"/>
      <c r="NV119" s="18"/>
      <c r="NW119" s="18"/>
      <c r="NX119" s="18"/>
      <c r="NY119" s="18"/>
      <c r="NZ119" s="18"/>
      <c r="OA119" s="18"/>
      <c r="OB119" s="18"/>
      <c r="OC119" s="18"/>
      <c r="OD119" s="18"/>
      <c r="OE119" s="18"/>
      <c r="OF119" s="18"/>
      <c r="OG119" s="18"/>
      <c r="OH119" s="18"/>
      <c r="OI119" s="18"/>
      <c r="OJ119" s="18"/>
      <c r="OK119" s="18"/>
      <c r="OL119" s="18"/>
      <c r="OM119" s="18"/>
      <c r="ON119" s="18"/>
      <c r="OO119" s="18"/>
      <c r="OP119" s="18"/>
      <c r="OQ119" s="18"/>
      <c r="OR119" s="18"/>
      <c r="OS119" s="18"/>
      <c r="OT119" s="18"/>
      <c r="OU119" s="18"/>
      <c r="OV119" s="18"/>
      <c r="OW119" s="18"/>
      <c r="OX119" s="18"/>
      <c r="OY119" s="18"/>
      <c r="OZ119" s="18"/>
      <c r="PA119" s="18"/>
      <c r="PB119" s="18"/>
      <c r="PC119" s="18"/>
      <c r="PD119" s="18"/>
      <c r="PE119" s="18"/>
      <c r="PF119" s="18"/>
      <c r="PG119" s="18"/>
      <c r="PH119" s="18"/>
      <c r="PI119" s="18"/>
      <c r="PJ119" s="18"/>
      <c r="PK119" s="18"/>
      <c r="PL119" s="18"/>
      <c r="PM119" s="18"/>
      <c r="PN119" s="18"/>
      <c r="PO119" s="18"/>
      <c r="PP119" s="18"/>
      <c r="PQ119" s="18"/>
      <c r="PR119" s="18"/>
      <c r="PS119" s="18"/>
      <c r="PT119" s="18"/>
      <c r="PU119" s="18"/>
      <c r="PV119" s="18"/>
      <c r="PW119" s="18"/>
      <c r="PX119" s="18"/>
      <c r="PY119" s="18"/>
      <c r="PZ119" s="18"/>
      <c r="QA119" s="18"/>
      <c r="QB119" s="18"/>
      <c r="QC119" s="18"/>
      <c r="QD119" s="18"/>
      <c r="QE119" s="18"/>
      <c r="QF119" s="18"/>
      <c r="QG119" s="18"/>
      <c r="QH119" s="18"/>
      <c r="QI119" s="18"/>
      <c r="QJ119" s="18"/>
      <c r="QK119" s="18"/>
      <c r="QL119" s="18"/>
      <c r="QM119" s="18"/>
      <c r="QN119" s="18"/>
      <c r="QO119" s="18"/>
      <c r="QP119" s="18"/>
      <c r="QQ119" s="18"/>
      <c r="QR119" s="18"/>
      <c r="QS119" s="18"/>
      <c r="QT119" s="18"/>
      <c r="QU119" s="18"/>
      <c r="QV119" s="18"/>
      <c r="QW119" s="18"/>
      <c r="QX119" s="18"/>
      <c r="QY119" s="18"/>
      <c r="QZ119" s="18"/>
      <c r="RA119" s="18"/>
      <c r="RB119" s="18"/>
      <c r="RC119" s="18"/>
      <c r="RD119" s="18"/>
      <c r="RE119" s="18"/>
      <c r="RF119" s="18"/>
      <c r="RG119" s="18"/>
      <c r="RH119" s="18"/>
      <c r="RI119" s="18"/>
      <c r="RJ119" s="18"/>
      <c r="RK119" s="18"/>
      <c r="RL119" s="18"/>
      <c r="RM119" s="18"/>
      <c r="RN119" s="18"/>
      <c r="RO119" s="18"/>
      <c r="RP119" s="18"/>
      <c r="RQ119" s="18"/>
      <c r="RR119" s="18"/>
      <c r="RS119" s="18"/>
      <c r="RT119" s="18"/>
      <c r="RU119" s="18"/>
      <c r="RV119" s="18"/>
      <c r="RW119" s="18"/>
      <c r="RX119" s="18"/>
      <c r="RY119" s="18"/>
      <c r="RZ119" s="18"/>
      <c r="SA119" s="18"/>
      <c r="SB119" s="18"/>
      <c r="SC119" s="18"/>
      <c r="SD119" s="18"/>
      <c r="SE119" s="18"/>
      <c r="SF119" s="18"/>
      <c r="SG119" s="18"/>
      <c r="SH119" s="18"/>
      <c r="SI119" s="18"/>
      <c r="SJ119" s="18"/>
      <c r="SK119" s="18"/>
      <c r="SL119" s="18"/>
      <c r="SM119" s="18"/>
      <c r="SN119" s="18"/>
      <c r="SO119" s="18"/>
      <c r="SP119" s="18"/>
      <c r="SQ119" s="18"/>
      <c r="SR119" s="18"/>
      <c r="SS119" s="18"/>
      <c r="ST119" s="18"/>
      <c r="SU119" s="18"/>
      <c r="SV119" s="18"/>
      <c r="SW119" s="18"/>
      <c r="SX119" s="18"/>
      <c r="SY119" s="18"/>
      <c r="SZ119" s="18"/>
      <c r="TA119" s="18"/>
      <c r="TB119" s="18"/>
      <c r="TC119" s="18"/>
      <c r="TD119" s="18"/>
      <c r="TE119" s="18"/>
      <c r="TF119" s="18"/>
      <c r="TG119" s="18"/>
      <c r="TH119" s="18"/>
      <c r="TI119" s="18"/>
      <c r="TJ119" s="18"/>
      <c r="TK119" s="18"/>
      <c r="TL119" s="18"/>
      <c r="TM119" s="18"/>
      <c r="TN119" s="18"/>
      <c r="TO119" s="18"/>
      <c r="TP119" s="18"/>
      <c r="TQ119" s="18"/>
      <c r="TR119" s="18"/>
      <c r="TS119" s="18"/>
      <c r="TT119" s="18"/>
      <c r="TU119" s="18"/>
      <c r="TV119" s="18"/>
      <c r="TW119" s="18"/>
      <c r="TX119" s="18"/>
      <c r="TY119" s="18"/>
      <c r="TZ119" s="18"/>
      <c r="UA119" s="18"/>
      <c r="UB119" s="18"/>
      <c r="UC119" s="18"/>
      <c r="UD119" s="18"/>
      <c r="UE119" s="18"/>
      <c r="UF119" s="18"/>
      <c r="UG119" s="18"/>
      <c r="UH119" s="18"/>
      <c r="UI119" s="18"/>
      <c r="UJ119" s="18"/>
      <c r="UK119" s="18"/>
      <c r="UL119" s="18"/>
      <c r="UM119" s="18"/>
      <c r="UN119" s="18"/>
      <c r="UO119" s="18"/>
      <c r="UP119" s="18"/>
      <c r="UQ119" s="18"/>
      <c r="UR119" s="18"/>
      <c r="US119" s="18"/>
      <c r="UT119" s="18"/>
      <c r="UU119" s="18"/>
      <c r="UV119" s="18"/>
      <c r="UW119" s="18"/>
      <c r="UX119" s="18"/>
      <c r="UY119" s="18"/>
      <c r="UZ119" s="18"/>
      <c r="VA119" s="18"/>
      <c r="VB119" s="18"/>
      <c r="VC119" s="18"/>
      <c r="VD119" s="18"/>
      <c r="VE119" s="18"/>
      <c r="VF119" s="18"/>
      <c r="VG119" s="18"/>
      <c r="VH119" s="18"/>
      <c r="VI119" s="18"/>
      <c r="VJ119" s="18"/>
      <c r="VK119" s="18"/>
      <c r="VL119" s="18"/>
      <c r="VM119" s="18"/>
      <c r="VN119" s="18"/>
      <c r="VO119" s="18"/>
      <c r="VP119" s="18"/>
      <c r="VQ119" s="18"/>
      <c r="VR119" s="18"/>
      <c r="VS119" s="18"/>
      <c r="VT119" s="18"/>
      <c r="VU119" s="18"/>
      <c r="VV119" s="18"/>
      <c r="VW119" s="18"/>
      <c r="VX119" s="18"/>
      <c r="VY119" s="18"/>
      <c r="VZ119" s="18"/>
      <c r="WA119" s="18"/>
      <c r="WB119" s="18"/>
      <c r="WC119" s="18"/>
      <c r="WD119" s="18"/>
      <c r="WE119" s="18"/>
      <c r="WF119" s="18"/>
      <c r="WG119" s="18"/>
      <c r="WH119" s="18"/>
      <c r="WI119" s="18"/>
      <c r="WJ119" s="18"/>
      <c r="WK119" s="18"/>
      <c r="WL119" s="18"/>
      <c r="WM119" s="18"/>
      <c r="WN119" s="18"/>
      <c r="WO119" s="18"/>
      <c r="WP119" s="18"/>
      <c r="WQ119" s="18"/>
      <c r="WR119" s="18"/>
      <c r="WS119" s="18"/>
      <c r="WT119" s="18"/>
      <c r="WU119" s="18"/>
      <c r="WV119" s="18"/>
      <c r="WW119" s="18"/>
      <c r="WX119" s="18"/>
      <c r="WY119" s="18"/>
      <c r="WZ119" s="18"/>
      <c r="XA119" s="18"/>
      <c r="XB119" s="18"/>
      <c r="XC119" s="18"/>
      <c r="XD119" s="18"/>
      <c r="XE119" s="18"/>
      <c r="XF119" s="18"/>
      <c r="XG119" s="18"/>
      <c r="XH119" s="18"/>
      <c r="XI119" s="18"/>
      <c r="XJ119" s="18"/>
      <c r="XK119" s="18"/>
      <c r="XL119" s="18"/>
      <c r="XM119" s="18"/>
      <c r="XN119" s="18"/>
      <c r="XO119" s="18"/>
      <c r="XP119" s="18"/>
      <c r="XQ119" s="18"/>
      <c r="XR119" s="18"/>
      <c r="XS119" s="18"/>
      <c r="XT119" s="18"/>
      <c r="XU119" s="18"/>
      <c r="XV119" s="18"/>
      <c r="XW119" s="18"/>
      <c r="XX119" s="18"/>
      <c r="XY119" s="18"/>
      <c r="XZ119" s="18"/>
      <c r="YA119" s="18"/>
      <c r="YB119" s="18"/>
      <c r="YC119" s="18"/>
      <c r="YD119" s="18"/>
      <c r="YE119" s="18"/>
      <c r="YF119" s="18"/>
      <c r="YG119" s="18"/>
      <c r="YH119" s="18"/>
      <c r="YI119" s="18"/>
      <c r="YJ119" s="18"/>
      <c r="YK119" s="18"/>
      <c r="YL119" s="18"/>
      <c r="YM119" s="18"/>
      <c r="YN119" s="18"/>
      <c r="YO119" s="18"/>
      <c r="YP119" s="18"/>
      <c r="YQ119" s="18"/>
      <c r="YR119" s="18"/>
      <c r="YS119" s="18"/>
      <c r="YT119" s="18"/>
      <c r="YU119" s="18"/>
      <c r="YV119" s="18"/>
      <c r="YW119" s="18"/>
      <c r="YX119" s="18"/>
      <c r="YY119" s="18"/>
      <c r="YZ119" s="18"/>
      <c r="ZA119" s="18"/>
      <c r="ZB119" s="18"/>
      <c r="ZC119" s="18"/>
      <c r="ZD119" s="18"/>
      <c r="ZE119" s="18"/>
      <c r="ZF119" s="18"/>
      <c r="ZG119" s="18"/>
      <c r="ZH119" s="18"/>
      <c r="ZI119" s="18"/>
      <c r="ZJ119" s="18"/>
      <c r="ZK119" s="18"/>
      <c r="ZL119" s="18"/>
      <c r="ZM119" s="18"/>
      <c r="ZN119" s="18"/>
      <c r="ZO119" s="18"/>
      <c r="ZP119" s="18"/>
      <c r="ZQ119" s="18"/>
      <c r="ZR119" s="18"/>
      <c r="ZS119" s="18"/>
      <c r="ZT119" s="18"/>
      <c r="ZU119" s="18"/>
      <c r="ZV119" s="18"/>
      <c r="ZW119" s="18"/>
      <c r="ZX119" s="18"/>
      <c r="ZY119" s="18"/>
      <c r="ZZ119" s="18"/>
      <c r="AAA119" s="18"/>
      <c r="AAB119" s="18"/>
      <c r="AAC119" s="18"/>
      <c r="AAD119" s="18"/>
      <c r="AAE119" s="18"/>
      <c r="AAF119" s="18"/>
      <c r="AAG119" s="18"/>
      <c r="AAH119" s="18"/>
      <c r="AAI119" s="18"/>
      <c r="AAJ119" s="18"/>
      <c r="AAK119" s="18"/>
      <c r="AAL119" s="18"/>
      <c r="AAM119" s="18"/>
      <c r="AAN119" s="18"/>
      <c r="AAO119" s="18"/>
      <c r="AAP119" s="18"/>
      <c r="AAQ119" s="18"/>
      <c r="AAR119" s="18"/>
      <c r="AAS119" s="18"/>
      <c r="AAT119" s="18"/>
      <c r="AAU119" s="18"/>
      <c r="AAV119" s="18"/>
      <c r="AAW119" s="18"/>
      <c r="AAX119" s="18"/>
      <c r="AAY119" s="18"/>
      <c r="AAZ119" s="18"/>
      <c r="ABA119" s="18"/>
      <c r="ABB119" s="18"/>
      <c r="ABC119" s="18"/>
      <c r="ABD119" s="18"/>
      <c r="ABE119" s="18"/>
      <c r="ABF119" s="18"/>
      <c r="ABG119" s="18"/>
      <c r="ABH119" s="18"/>
      <c r="ABI119" s="18"/>
      <c r="ABJ119" s="18"/>
      <c r="ABK119" s="18"/>
      <c r="ABL119" s="18"/>
      <c r="ABM119" s="18"/>
      <c r="ABN119" s="18"/>
      <c r="ABO119" s="18"/>
      <c r="ABP119" s="18"/>
      <c r="ABQ119" s="18"/>
      <c r="ABR119" s="18"/>
      <c r="ABS119" s="18"/>
      <c r="ABT119" s="18"/>
      <c r="ABU119" s="18"/>
      <c r="ABV119" s="18"/>
      <c r="ABW119" s="18"/>
      <c r="ABX119" s="18"/>
      <c r="ABY119" s="18"/>
      <c r="ABZ119" s="18"/>
      <c r="ACA119" s="18"/>
      <c r="ACB119" s="18"/>
      <c r="ACC119" s="18"/>
      <c r="ACD119" s="18"/>
      <c r="ACE119" s="18"/>
      <c r="ACF119" s="18"/>
      <c r="ACG119" s="18"/>
      <c r="ACH119" s="18"/>
      <c r="ACI119" s="18"/>
      <c r="ACJ119" s="18"/>
      <c r="ACK119" s="18"/>
      <c r="ACL119" s="18"/>
      <c r="ACM119" s="18"/>
      <c r="ACN119" s="18"/>
      <c r="ACO119" s="18"/>
      <c r="ACP119" s="18"/>
      <c r="ACQ119" s="18"/>
      <c r="ACR119" s="18"/>
      <c r="ACS119" s="18"/>
      <c r="ACT119" s="18"/>
      <c r="ACU119" s="18"/>
      <c r="ACV119" s="18"/>
      <c r="ACW119" s="18"/>
      <c r="ACX119" s="18"/>
      <c r="ACY119" s="18"/>
      <c r="ACZ119" s="18"/>
      <c r="ADA119" s="18"/>
      <c r="ADB119" s="18"/>
      <c r="ADC119" s="18"/>
      <c r="ADD119" s="18"/>
      <c r="ADE119" s="18"/>
      <c r="ADF119" s="18"/>
      <c r="ADG119" s="18"/>
      <c r="ADH119" s="18"/>
      <c r="ADI119" s="18"/>
      <c r="ADJ119" s="18"/>
      <c r="ADK119" s="18"/>
      <c r="ADL119" s="18"/>
      <c r="ADM119" s="18"/>
      <c r="ADN119" s="18"/>
      <c r="ADO119" s="18"/>
      <c r="ADP119" s="18"/>
      <c r="ADQ119" s="18"/>
      <c r="ADR119" s="18"/>
      <c r="ADS119" s="18"/>
      <c r="ADT119" s="18"/>
      <c r="ADU119" s="18"/>
      <c r="ADV119" s="18"/>
      <c r="ADW119" s="18"/>
      <c r="ADX119" s="18"/>
      <c r="ADY119" s="18"/>
      <c r="ADZ119" s="18"/>
      <c r="AEA119" s="18"/>
      <c r="AEB119" s="18"/>
      <c r="AEC119" s="18"/>
      <c r="AED119" s="18"/>
      <c r="AEE119" s="18"/>
      <c r="AEF119" s="18"/>
      <c r="AEG119" s="18"/>
      <c r="AEH119" s="18"/>
      <c r="AEI119" s="18"/>
      <c r="AEJ119" s="18"/>
      <c r="AEK119" s="18"/>
      <c r="AEL119" s="18"/>
      <c r="AEM119" s="18"/>
      <c r="AEN119" s="18"/>
      <c r="AEO119" s="18"/>
      <c r="AEP119" s="18"/>
      <c r="AEQ119" s="18"/>
      <c r="AER119" s="18"/>
      <c r="AES119" s="18"/>
      <c r="AET119" s="18"/>
      <c r="AEU119" s="18"/>
      <c r="AEV119" s="18"/>
      <c r="AEW119" s="18"/>
      <c r="AEX119" s="18"/>
      <c r="AEY119" s="18"/>
      <c r="AEZ119" s="18"/>
      <c r="AFA119" s="18"/>
      <c r="AFB119" s="18"/>
      <c r="AFC119" s="18"/>
      <c r="AFD119" s="18"/>
      <c r="AFE119" s="18"/>
      <c r="AFF119" s="18"/>
      <c r="AFG119" s="18"/>
      <c r="AFH119" s="18"/>
      <c r="AFI119" s="18"/>
      <c r="AFJ119" s="18"/>
      <c r="AFK119" s="18"/>
      <c r="AFL119" s="18"/>
      <c r="AFM119" s="18"/>
      <c r="AFN119" s="18"/>
      <c r="AFO119" s="18"/>
      <c r="AFP119" s="18"/>
      <c r="AFQ119" s="18"/>
      <c r="AFR119" s="18"/>
      <c r="AFS119" s="18"/>
      <c r="AFT119" s="18"/>
      <c r="AFU119" s="18"/>
      <c r="AFV119" s="18"/>
      <c r="AFW119" s="18"/>
      <c r="AFX119" s="18"/>
      <c r="AFY119" s="18"/>
      <c r="AFZ119" s="18"/>
      <c r="AGA119" s="18"/>
      <c r="AGB119" s="18"/>
      <c r="AGC119" s="18"/>
      <c r="AGD119" s="18"/>
      <c r="AGE119" s="18"/>
      <c r="AGF119" s="18"/>
      <c r="AGG119" s="18"/>
      <c r="AGH119" s="18"/>
      <c r="AGI119" s="18"/>
      <c r="AGJ119" s="18"/>
      <c r="AGK119" s="18"/>
      <c r="AGL119" s="18"/>
      <c r="AGM119" s="18"/>
      <c r="AGN119" s="18"/>
      <c r="AGO119" s="18"/>
      <c r="AGP119" s="18"/>
      <c r="AGQ119" s="18"/>
      <c r="AGR119" s="18"/>
      <c r="AGS119" s="18"/>
      <c r="AGT119" s="18"/>
      <c r="AGU119" s="18"/>
      <c r="AGV119" s="18"/>
      <c r="AGW119" s="18"/>
      <c r="AGX119" s="18"/>
      <c r="AGY119" s="18"/>
      <c r="AGZ119" s="18"/>
      <c r="AHA119" s="18"/>
      <c r="AHB119" s="18"/>
      <c r="AHC119" s="18"/>
      <c r="AHD119" s="18"/>
      <c r="AHE119" s="18"/>
      <c r="AHF119" s="18"/>
      <c r="AHG119" s="18"/>
      <c r="AHH119" s="18"/>
      <c r="AHI119" s="18"/>
      <c r="AHJ119" s="18"/>
      <c r="AHK119" s="18"/>
      <c r="AHL119" s="18"/>
      <c r="AHM119" s="18"/>
      <c r="AHN119" s="18"/>
      <c r="AHO119" s="18"/>
      <c r="AHP119" s="18"/>
      <c r="AHQ119" s="18"/>
      <c r="AHR119" s="18"/>
      <c r="AHS119" s="18"/>
      <c r="AHT119" s="18"/>
      <c r="AHU119" s="18"/>
      <c r="AHV119" s="18"/>
      <c r="AHW119" s="18"/>
      <c r="AHX119" s="18"/>
      <c r="AHY119" s="18"/>
      <c r="AHZ119" s="18"/>
      <c r="AIA119" s="18"/>
      <c r="AIB119" s="18"/>
      <c r="AIC119" s="18"/>
      <c r="AID119" s="18"/>
      <c r="AIE119" s="18"/>
      <c r="AIF119" s="18"/>
      <c r="AIG119" s="18"/>
      <c r="AIH119" s="18"/>
      <c r="AII119" s="18"/>
      <c r="AIJ119" s="18"/>
      <c r="AIK119" s="18"/>
      <c r="AIL119" s="18"/>
      <c r="AIM119" s="18"/>
      <c r="AIN119" s="18"/>
      <c r="AIO119" s="18"/>
      <c r="AIP119" s="18"/>
      <c r="AIQ119" s="18"/>
      <c r="AIR119" s="18"/>
      <c r="AIS119" s="18"/>
      <c r="AIT119" s="18"/>
      <c r="AIU119" s="18"/>
      <c r="AIV119" s="18"/>
      <c r="AIW119" s="18"/>
      <c r="AIX119" s="18"/>
      <c r="AIY119" s="18"/>
      <c r="AIZ119" s="18"/>
      <c r="AJA119" s="18"/>
      <c r="AJB119" s="18"/>
      <c r="AJC119" s="18"/>
      <c r="AJD119" s="18"/>
      <c r="AJE119" s="18"/>
      <c r="AJF119" s="18"/>
      <c r="AJG119" s="18"/>
      <c r="AJH119" s="18"/>
      <c r="AJI119" s="18"/>
      <c r="AJJ119" s="18"/>
      <c r="AJK119" s="18"/>
      <c r="AJL119" s="18"/>
      <c r="AJM119" s="18"/>
      <c r="AJN119" s="18"/>
      <c r="AJO119" s="18"/>
      <c r="AJP119" s="18"/>
      <c r="AJQ119" s="18"/>
      <c r="AJR119" s="18"/>
      <c r="AJS119" s="18"/>
      <c r="AJT119" s="18"/>
      <c r="AJU119" s="18"/>
      <c r="AJV119" s="18"/>
      <c r="AJW119" s="18"/>
      <c r="AJX119" s="18"/>
      <c r="AJY119" s="18"/>
      <c r="AJZ119" s="18"/>
      <c r="AKA119" s="18"/>
      <c r="AKB119" s="18"/>
      <c r="AKC119" s="18"/>
      <c r="AKD119" s="18"/>
      <c r="AKE119" s="18"/>
      <c r="AKF119" s="18"/>
      <c r="AKG119" s="18"/>
      <c r="AKH119" s="18"/>
      <c r="AKI119" s="18"/>
      <c r="AKJ119" s="18"/>
      <c r="AKK119" s="18"/>
      <c r="AKL119" s="18"/>
      <c r="AKM119" s="18"/>
      <c r="AKN119" s="18"/>
      <c r="AKO119" s="18"/>
      <c r="AKP119" s="18"/>
      <c r="AKQ119" s="18"/>
      <c r="AKR119" s="18"/>
      <c r="AKS119" s="18"/>
      <c r="AKT119" s="18"/>
      <c r="AKU119" s="18"/>
      <c r="AKV119" s="18"/>
      <c r="AKW119" s="18"/>
      <c r="AKX119" s="18"/>
      <c r="AKY119" s="18"/>
      <c r="AKZ119" s="18"/>
      <c r="ALA119" s="18"/>
      <c r="ALB119" s="18"/>
      <c r="ALC119" s="18"/>
      <c r="ALD119" s="18"/>
      <c r="ALE119" s="18"/>
      <c r="ALF119" s="18"/>
      <c r="ALG119" s="18"/>
      <c r="ALH119" s="18"/>
      <c r="ALI119" s="18"/>
      <c r="ALJ119" s="18"/>
      <c r="ALK119" s="18"/>
      <c r="ALL119" s="18"/>
      <c r="ALM119" s="18"/>
      <c r="ALN119" s="18"/>
      <c r="ALO119" s="18"/>
      <c r="ALP119" s="18"/>
      <c r="ALQ119" s="18"/>
      <c r="ALR119" s="18"/>
      <c r="ALS119" s="18"/>
      <c r="ALT119" s="18"/>
      <c r="ALU119" s="18"/>
      <c r="ALV119" s="18"/>
      <c r="ALW119" s="18"/>
      <c r="ALX119" s="18"/>
      <c r="ALY119" s="18"/>
      <c r="ALZ119" s="18"/>
      <c r="AMA119" s="18"/>
      <c r="AMB119" s="18"/>
      <c r="AMC119" s="18"/>
      <c r="AMD119" s="18"/>
      <c r="AME119" s="18"/>
      <c r="AMF119" s="18"/>
      <c r="AMG119" s="18"/>
      <c r="AMH119" s="18"/>
      <c r="AMI119" s="18"/>
      <c r="AMJ119" s="18"/>
      <c r="AMK119" s="18"/>
      <c r="AML119" s="18"/>
    </row>
    <row r="120" spans="1:1026" s="62" customFormat="1" ht="15">
      <c r="A120" s="56" t="s">
        <v>45</v>
      </c>
      <c r="B120" s="70" t="s">
        <v>148</v>
      </c>
      <c r="C120" s="70"/>
      <c r="D120" s="70" t="s">
        <v>355</v>
      </c>
      <c r="E120" s="64"/>
      <c r="F120" s="66"/>
      <c r="G120" s="89"/>
      <c r="H120" s="103"/>
      <c r="I120" s="116"/>
      <c r="J120" s="67"/>
      <c r="K120" s="117"/>
      <c r="L120" s="116"/>
      <c r="M120" s="67"/>
      <c r="N120" s="117"/>
      <c r="O120" s="116"/>
      <c r="P120" s="67"/>
      <c r="Q120" s="95"/>
      <c r="R120" s="145">
        <f t="shared" si="23"/>
        <v>0</v>
      </c>
      <c r="S120" s="106">
        <f t="shared" si="24"/>
        <v>0</v>
      </c>
      <c r="T120" s="147">
        <f t="shared" si="25"/>
        <v>0</v>
      </c>
      <c r="U120" s="136"/>
      <c r="V120" s="89"/>
      <c r="W120" s="103"/>
      <c r="X120" s="116"/>
      <c r="Y120" s="67"/>
      <c r="Z120" s="117"/>
      <c r="AA120" s="116"/>
      <c r="AB120" s="67"/>
      <c r="AC120" s="117"/>
      <c r="AD120" s="116"/>
      <c r="AE120" s="67"/>
      <c r="AF120" s="95"/>
      <c r="AG120" s="145">
        <f t="shared" si="22"/>
        <v>0</v>
      </c>
      <c r="AH120" s="106">
        <f t="shared" si="26"/>
        <v>0</v>
      </c>
      <c r="AI120" s="147">
        <f t="shared" si="27"/>
        <v>0</v>
      </c>
      <c r="AJ120" s="204">
        <f t="shared" si="21"/>
        <v>0</v>
      </c>
      <c r="AK120" s="17">
        <f t="shared" si="20"/>
        <v>0</v>
      </c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1"/>
      <c r="HY120" s="61"/>
      <c r="HZ120" s="61"/>
      <c r="IA120" s="61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1"/>
      <c r="IM120" s="61"/>
      <c r="IN120" s="61"/>
      <c r="IO120" s="61"/>
      <c r="IP120" s="61"/>
      <c r="IQ120" s="61"/>
      <c r="IR120" s="61"/>
      <c r="IS120" s="61"/>
      <c r="IT120" s="61"/>
      <c r="IU120" s="61"/>
      <c r="IV120" s="61"/>
      <c r="IW120" s="61"/>
      <c r="IX120" s="61"/>
      <c r="IY120" s="61"/>
      <c r="IZ120" s="61"/>
      <c r="JA120" s="61"/>
      <c r="JB120" s="61"/>
      <c r="JC120" s="61"/>
      <c r="JD120" s="61"/>
      <c r="JE120" s="61"/>
      <c r="JF120" s="61"/>
      <c r="JG120" s="61"/>
      <c r="JH120" s="61"/>
      <c r="JI120" s="61"/>
      <c r="JJ120" s="61"/>
      <c r="JK120" s="61"/>
      <c r="JL120" s="61"/>
      <c r="JM120" s="61"/>
      <c r="JN120" s="61"/>
      <c r="JO120" s="61"/>
      <c r="JP120" s="61"/>
      <c r="JQ120" s="61"/>
      <c r="JR120" s="61"/>
      <c r="JS120" s="61"/>
      <c r="JT120" s="61"/>
      <c r="JU120" s="61"/>
      <c r="JV120" s="61"/>
      <c r="JW120" s="61"/>
      <c r="JX120" s="61"/>
      <c r="JY120" s="61"/>
      <c r="JZ120" s="61"/>
      <c r="KA120" s="61"/>
      <c r="KB120" s="61"/>
      <c r="KC120" s="61"/>
      <c r="KD120" s="61"/>
      <c r="KE120" s="61"/>
      <c r="KF120" s="61"/>
      <c r="KG120" s="61"/>
      <c r="KH120" s="61"/>
      <c r="KI120" s="61"/>
      <c r="KJ120" s="61"/>
      <c r="KK120" s="61"/>
      <c r="KL120" s="61"/>
      <c r="KM120" s="61"/>
      <c r="KN120" s="61"/>
      <c r="KO120" s="61"/>
      <c r="KP120" s="61"/>
      <c r="KQ120" s="61"/>
      <c r="KR120" s="61"/>
      <c r="KS120" s="61"/>
      <c r="KT120" s="61"/>
      <c r="KU120" s="61"/>
      <c r="KV120" s="61"/>
      <c r="KW120" s="61"/>
      <c r="KX120" s="61"/>
      <c r="KY120" s="61"/>
      <c r="KZ120" s="61"/>
      <c r="LA120" s="61"/>
      <c r="LB120" s="61"/>
      <c r="LC120" s="61"/>
      <c r="LD120" s="61"/>
      <c r="LE120" s="61"/>
      <c r="LF120" s="61"/>
      <c r="LG120" s="61"/>
      <c r="LH120" s="61"/>
      <c r="LI120" s="61"/>
      <c r="LJ120" s="61"/>
      <c r="LK120" s="61"/>
      <c r="LL120" s="61"/>
      <c r="LM120" s="61"/>
      <c r="LN120" s="61"/>
      <c r="LO120" s="61"/>
      <c r="LP120" s="61"/>
      <c r="LQ120" s="61"/>
      <c r="LR120" s="61"/>
      <c r="LS120" s="61"/>
      <c r="LT120" s="61"/>
      <c r="LU120" s="61"/>
      <c r="LV120" s="61"/>
      <c r="LW120" s="61"/>
      <c r="LX120" s="61"/>
      <c r="LY120" s="61"/>
      <c r="LZ120" s="61"/>
      <c r="MA120" s="61"/>
      <c r="MB120" s="61"/>
      <c r="MC120" s="61"/>
      <c r="MD120" s="61"/>
      <c r="ME120" s="61"/>
      <c r="MF120" s="61"/>
      <c r="MG120" s="61"/>
      <c r="MH120" s="61"/>
      <c r="MI120" s="61"/>
      <c r="MJ120" s="61"/>
      <c r="MK120" s="61"/>
      <c r="ML120" s="61"/>
      <c r="MM120" s="61"/>
      <c r="MN120" s="61"/>
      <c r="MO120" s="61"/>
      <c r="MP120" s="61"/>
      <c r="MQ120" s="61"/>
      <c r="MR120" s="61"/>
      <c r="MS120" s="61"/>
      <c r="MT120" s="61"/>
      <c r="MU120" s="61"/>
      <c r="MV120" s="61"/>
      <c r="MW120" s="61"/>
      <c r="MX120" s="61"/>
      <c r="MY120" s="61"/>
      <c r="MZ120" s="61"/>
      <c r="NA120" s="61"/>
      <c r="NB120" s="61"/>
      <c r="NC120" s="61"/>
      <c r="ND120" s="61"/>
      <c r="NE120" s="61"/>
      <c r="NF120" s="61"/>
      <c r="NG120" s="61"/>
      <c r="NH120" s="61"/>
      <c r="NI120" s="61"/>
      <c r="NJ120" s="61"/>
      <c r="NK120" s="61"/>
      <c r="NL120" s="61"/>
      <c r="NM120" s="61"/>
      <c r="NN120" s="61"/>
      <c r="NO120" s="61"/>
      <c r="NP120" s="61"/>
      <c r="NQ120" s="61"/>
      <c r="NR120" s="61"/>
      <c r="NS120" s="61"/>
      <c r="NT120" s="61"/>
      <c r="NU120" s="61"/>
      <c r="NV120" s="61"/>
      <c r="NW120" s="61"/>
      <c r="NX120" s="61"/>
      <c r="NY120" s="61"/>
      <c r="NZ120" s="61"/>
      <c r="OA120" s="61"/>
      <c r="OB120" s="61"/>
      <c r="OC120" s="61"/>
      <c r="OD120" s="61"/>
      <c r="OE120" s="61"/>
      <c r="OF120" s="61"/>
      <c r="OG120" s="61"/>
      <c r="OH120" s="61"/>
      <c r="OI120" s="61"/>
      <c r="OJ120" s="61"/>
      <c r="OK120" s="61"/>
      <c r="OL120" s="61"/>
      <c r="OM120" s="61"/>
      <c r="ON120" s="61"/>
      <c r="OO120" s="61"/>
      <c r="OP120" s="61"/>
      <c r="OQ120" s="61"/>
      <c r="OR120" s="61"/>
      <c r="OS120" s="61"/>
      <c r="OT120" s="61"/>
      <c r="OU120" s="61"/>
      <c r="OV120" s="61"/>
      <c r="OW120" s="61"/>
      <c r="OX120" s="61"/>
      <c r="OY120" s="61"/>
      <c r="OZ120" s="61"/>
      <c r="PA120" s="61"/>
      <c r="PB120" s="61"/>
      <c r="PC120" s="61"/>
      <c r="PD120" s="61"/>
      <c r="PE120" s="61"/>
      <c r="PF120" s="61"/>
      <c r="PG120" s="61"/>
      <c r="PH120" s="61"/>
      <c r="PI120" s="61"/>
      <c r="PJ120" s="61"/>
      <c r="PK120" s="61"/>
      <c r="PL120" s="61"/>
      <c r="PM120" s="61"/>
      <c r="PN120" s="61"/>
      <c r="PO120" s="61"/>
      <c r="PP120" s="61"/>
      <c r="PQ120" s="61"/>
      <c r="PR120" s="61"/>
      <c r="PS120" s="61"/>
      <c r="PT120" s="61"/>
      <c r="PU120" s="61"/>
      <c r="PV120" s="61"/>
      <c r="PW120" s="61"/>
      <c r="PX120" s="61"/>
      <c r="PY120" s="61"/>
      <c r="PZ120" s="61"/>
      <c r="QA120" s="61"/>
      <c r="QB120" s="61"/>
      <c r="QC120" s="61"/>
      <c r="QD120" s="61"/>
      <c r="QE120" s="61"/>
      <c r="QF120" s="61"/>
      <c r="QG120" s="61"/>
      <c r="QH120" s="61"/>
      <c r="QI120" s="61"/>
      <c r="QJ120" s="61"/>
      <c r="QK120" s="61"/>
      <c r="QL120" s="61"/>
      <c r="QM120" s="61"/>
      <c r="QN120" s="61"/>
      <c r="QO120" s="61"/>
      <c r="QP120" s="61"/>
      <c r="QQ120" s="61"/>
      <c r="QR120" s="61"/>
      <c r="QS120" s="61"/>
      <c r="QT120" s="61"/>
      <c r="QU120" s="61"/>
      <c r="QV120" s="61"/>
      <c r="QW120" s="61"/>
      <c r="QX120" s="61"/>
      <c r="QY120" s="61"/>
      <c r="QZ120" s="61"/>
      <c r="RA120" s="61"/>
      <c r="RB120" s="61"/>
      <c r="RC120" s="61"/>
      <c r="RD120" s="61"/>
      <c r="RE120" s="61"/>
      <c r="RF120" s="61"/>
      <c r="RG120" s="61"/>
      <c r="RH120" s="61"/>
      <c r="RI120" s="61"/>
      <c r="RJ120" s="61"/>
      <c r="RK120" s="61"/>
      <c r="RL120" s="61"/>
      <c r="RM120" s="61"/>
      <c r="RN120" s="61"/>
      <c r="RO120" s="61"/>
      <c r="RP120" s="61"/>
      <c r="RQ120" s="61"/>
      <c r="RR120" s="61"/>
      <c r="RS120" s="61"/>
      <c r="RT120" s="61"/>
      <c r="RU120" s="61"/>
      <c r="RV120" s="61"/>
      <c r="RW120" s="61"/>
      <c r="RX120" s="61"/>
      <c r="RY120" s="61"/>
      <c r="RZ120" s="61"/>
      <c r="SA120" s="61"/>
      <c r="SB120" s="61"/>
      <c r="SC120" s="61"/>
      <c r="SD120" s="61"/>
      <c r="SE120" s="61"/>
      <c r="SF120" s="61"/>
      <c r="SG120" s="61"/>
      <c r="SH120" s="61"/>
      <c r="SI120" s="61"/>
      <c r="SJ120" s="61"/>
      <c r="SK120" s="61"/>
      <c r="SL120" s="61"/>
      <c r="SM120" s="61"/>
      <c r="SN120" s="61"/>
      <c r="SO120" s="61"/>
      <c r="SP120" s="61"/>
      <c r="SQ120" s="61"/>
      <c r="SR120" s="61"/>
      <c r="SS120" s="61"/>
      <c r="ST120" s="61"/>
      <c r="SU120" s="61"/>
      <c r="SV120" s="61"/>
      <c r="SW120" s="61"/>
      <c r="SX120" s="61"/>
      <c r="SY120" s="61"/>
      <c r="SZ120" s="61"/>
      <c r="TA120" s="61"/>
      <c r="TB120" s="61"/>
      <c r="TC120" s="61"/>
      <c r="TD120" s="61"/>
      <c r="TE120" s="61"/>
      <c r="TF120" s="61"/>
      <c r="TG120" s="61"/>
      <c r="TH120" s="61"/>
      <c r="TI120" s="61"/>
      <c r="TJ120" s="61"/>
      <c r="TK120" s="61"/>
      <c r="TL120" s="61"/>
      <c r="TM120" s="61"/>
      <c r="TN120" s="61"/>
      <c r="TO120" s="61"/>
      <c r="TP120" s="61"/>
      <c r="TQ120" s="61"/>
      <c r="TR120" s="61"/>
      <c r="TS120" s="61"/>
      <c r="TT120" s="61"/>
      <c r="TU120" s="61"/>
      <c r="TV120" s="61"/>
      <c r="TW120" s="61"/>
      <c r="TX120" s="61"/>
      <c r="TY120" s="61"/>
      <c r="TZ120" s="61"/>
      <c r="UA120" s="61"/>
      <c r="UB120" s="61"/>
      <c r="UC120" s="61"/>
      <c r="UD120" s="61"/>
      <c r="UE120" s="61"/>
      <c r="UF120" s="61"/>
      <c r="UG120" s="61"/>
      <c r="UH120" s="61"/>
      <c r="UI120" s="61"/>
      <c r="UJ120" s="61"/>
      <c r="UK120" s="61"/>
      <c r="UL120" s="61"/>
      <c r="UM120" s="61"/>
      <c r="UN120" s="61"/>
      <c r="UO120" s="61"/>
      <c r="UP120" s="61"/>
      <c r="UQ120" s="61"/>
      <c r="UR120" s="61"/>
      <c r="US120" s="61"/>
      <c r="UT120" s="61"/>
      <c r="UU120" s="61"/>
      <c r="UV120" s="61"/>
      <c r="UW120" s="61"/>
      <c r="UX120" s="61"/>
      <c r="UY120" s="61"/>
      <c r="UZ120" s="61"/>
      <c r="VA120" s="61"/>
      <c r="VB120" s="61"/>
      <c r="VC120" s="61"/>
      <c r="VD120" s="61"/>
      <c r="VE120" s="61"/>
      <c r="VF120" s="61"/>
      <c r="VG120" s="61"/>
      <c r="VH120" s="61"/>
      <c r="VI120" s="61"/>
      <c r="VJ120" s="61"/>
      <c r="VK120" s="61"/>
      <c r="VL120" s="61"/>
      <c r="VM120" s="61"/>
      <c r="VN120" s="61"/>
      <c r="VO120" s="61"/>
      <c r="VP120" s="61"/>
      <c r="VQ120" s="61"/>
      <c r="VR120" s="61"/>
      <c r="VS120" s="61"/>
      <c r="VT120" s="61"/>
      <c r="VU120" s="61"/>
      <c r="VV120" s="61"/>
      <c r="VW120" s="61"/>
      <c r="VX120" s="61"/>
      <c r="VY120" s="61"/>
      <c r="VZ120" s="61"/>
      <c r="WA120" s="61"/>
      <c r="WB120" s="61"/>
      <c r="WC120" s="61"/>
      <c r="WD120" s="61"/>
      <c r="WE120" s="61"/>
      <c r="WF120" s="61"/>
      <c r="WG120" s="61"/>
      <c r="WH120" s="61"/>
      <c r="WI120" s="61"/>
      <c r="WJ120" s="61"/>
      <c r="WK120" s="61"/>
      <c r="WL120" s="61"/>
      <c r="WM120" s="61"/>
      <c r="WN120" s="61"/>
      <c r="WO120" s="61"/>
      <c r="WP120" s="61"/>
      <c r="WQ120" s="61"/>
      <c r="WR120" s="61"/>
      <c r="WS120" s="61"/>
      <c r="WT120" s="61"/>
      <c r="WU120" s="61"/>
      <c r="WV120" s="61"/>
      <c r="WW120" s="61"/>
      <c r="WX120" s="61"/>
      <c r="WY120" s="61"/>
      <c r="WZ120" s="61"/>
      <c r="XA120" s="61"/>
      <c r="XB120" s="61"/>
      <c r="XC120" s="61"/>
      <c r="XD120" s="61"/>
      <c r="XE120" s="61"/>
      <c r="XF120" s="61"/>
      <c r="XG120" s="61"/>
      <c r="XH120" s="61"/>
      <c r="XI120" s="61"/>
      <c r="XJ120" s="61"/>
      <c r="XK120" s="61"/>
      <c r="XL120" s="61"/>
      <c r="XM120" s="61"/>
      <c r="XN120" s="61"/>
      <c r="XO120" s="61"/>
      <c r="XP120" s="61"/>
      <c r="XQ120" s="61"/>
      <c r="XR120" s="61"/>
      <c r="XS120" s="61"/>
      <c r="XT120" s="61"/>
      <c r="XU120" s="61"/>
      <c r="XV120" s="61"/>
      <c r="XW120" s="61"/>
      <c r="XX120" s="61"/>
      <c r="XY120" s="61"/>
      <c r="XZ120" s="61"/>
      <c r="YA120" s="61"/>
      <c r="YB120" s="61"/>
      <c r="YC120" s="61"/>
      <c r="YD120" s="61"/>
      <c r="YE120" s="61"/>
      <c r="YF120" s="61"/>
      <c r="YG120" s="61"/>
      <c r="YH120" s="61"/>
      <c r="YI120" s="61"/>
      <c r="YJ120" s="61"/>
      <c r="YK120" s="61"/>
      <c r="YL120" s="61"/>
      <c r="YM120" s="61"/>
      <c r="YN120" s="61"/>
      <c r="YO120" s="61"/>
      <c r="YP120" s="61"/>
      <c r="YQ120" s="61"/>
      <c r="YR120" s="61"/>
      <c r="YS120" s="61"/>
      <c r="YT120" s="61"/>
      <c r="YU120" s="61"/>
      <c r="YV120" s="61"/>
      <c r="YW120" s="61"/>
      <c r="YX120" s="61"/>
      <c r="YY120" s="61"/>
      <c r="YZ120" s="61"/>
      <c r="ZA120" s="61"/>
      <c r="ZB120" s="61"/>
      <c r="ZC120" s="61"/>
      <c r="ZD120" s="61"/>
      <c r="ZE120" s="61"/>
      <c r="ZF120" s="61"/>
      <c r="ZG120" s="61"/>
      <c r="ZH120" s="61"/>
      <c r="ZI120" s="61"/>
      <c r="ZJ120" s="61"/>
      <c r="ZK120" s="61"/>
      <c r="ZL120" s="61"/>
      <c r="ZM120" s="61"/>
      <c r="ZN120" s="61"/>
      <c r="ZO120" s="61"/>
      <c r="ZP120" s="61"/>
      <c r="ZQ120" s="61"/>
      <c r="ZR120" s="61"/>
      <c r="ZS120" s="61"/>
      <c r="ZT120" s="61"/>
      <c r="ZU120" s="61"/>
      <c r="ZV120" s="61"/>
      <c r="ZW120" s="61"/>
      <c r="ZX120" s="61"/>
      <c r="ZY120" s="61"/>
      <c r="ZZ120" s="61"/>
      <c r="AAA120" s="61"/>
      <c r="AAB120" s="61"/>
      <c r="AAC120" s="61"/>
      <c r="AAD120" s="61"/>
      <c r="AAE120" s="61"/>
      <c r="AAF120" s="61"/>
      <c r="AAG120" s="61"/>
      <c r="AAH120" s="61"/>
      <c r="AAI120" s="61"/>
      <c r="AAJ120" s="61"/>
      <c r="AAK120" s="61"/>
      <c r="AAL120" s="61"/>
      <c r="AAM120" s="61"/>
      <c r="AAN120" s="61"/>
      <c r="AAO120" s="61"/>
      <c r="AAP120" s="61"/>
      <c r="AAQ120" s="61"/>
      <c r="AAR120" s="61"/>
      <c r="AAS120" s="61"/>
      <c r="AAT120" s="61"/>
      <c r="AAU120" s="61"/>
      <c r="AAV120" s="61"/>
      <c r="AAW120" s="61"/>
      <c r="AAX120" s="61"/>
      <c r="AAY120" s="61"/>
      <c r="AAZ120" s="61"/>
      <c r="ABA120" s="61"/>
      <c r="ABB120" s="61"/>
      <c r="ABC120" s="61"/>
      <c r="ABD120" s="61"/>
      <c r="ABE120" s="61"/>
      <c r="ABF120" s="61"/>
      <c r="ABG120" s="61"/>
      <c r="ABH120" s="61"/>
      <c r="ABI120" s="61"/>
      <c r="ABJ120" s="61"/>
      <c r="ABK120" s="61"/>
      <c r="ABL120" s="61"/>
      <c r="ABM120" s="61"/>
      <c r="ABN120" s="61"/>
      <c r="ABO120" s="61"/>
      <c r="ABP120" s="61"/>
      <c r="ABQ120" s="61"/>
      <c r="ABR120" s="61"/>
      <c r="ABS120" s="61"/>
      <c r="ABT120" s="61"/>
      <c r="ABU120" s="61"/>
      <c r="ABV120" s="61"/>
      <c r="ABW120" s="61"/>
      <c r="ABX120" s="61"/>
      <c r="ABY120" s="61"/>
      <c r="ABZ120" s="61"/>
      <c r="ACA120" s="61"/>
      <c r="ACB120" s="61"/>
      <c r="ACC120" s="61"/>
      <c r="ACD120" s="61"/>
      <c r="ACE120" s="61"/>
      <c r="ACF120" s="61"/>
      <c r="ACG120" s="61"/>
      <c r="ACH120" s="61"/>
      <c r="ACI120" s="61"/>
      <c r="ACJ120" s="61"/>
      <c r="ACK120" s="61"/>
      <c r="ACL120" s="61"/>
      <c r="ACM120" s="61"/>
      <c r="ACN120" s="61"/>
      <c r="ACO120" s="61"/>
      <c r="ACP120" s="61"/>
      <c r="ACQ120" s="61"/>
      <c r="ACR120" s="61"/>
      <c r="ACS120" s="61"/>
      <c r="ACT120" s="61"/>
      <c r="ACU120" s="61"/>
      <c r="ACV120" s="61"/>
      <c r="ACW120" s="61"/>
      <c r="ACX120" s="61"/>
      <c r="ACY120" s="61"/>
      <c r="ACZ120" s="61"/>
      <c r="ADA120" s="61"/>
      <c r="ADB120" s="61"/>
      <c r="ADC120" s="61"/>
      <c r="ADD120" s="61"/>
      <c r="ADE120" s="61"/>
      <c r="ADF120" s="61"/>
      <c r="ADG120" s="61"/>
      <c r="ADH120" s="61"/>
      <c r="ADI120" s="61"/>
      <c r="ADJ120" s="61"/>
      <c r="ADK120" s="61"/>
      <c r="ADL120" s="61"/>
      <c r="ADM120" s="61"/>
      <c r="ADN120" s="61"/>
      <c r="ADO120" s="61"/>
      <c r="ADP120" s="61"/>
      <c r="ADQ120" s="61"/>
      <c r="ADR120" s="61"/>
      <c r="ADS120" s="61"/>
      <c r="ADT120" s="61"/>
      <c r="ADU120" s="61"/>
      <c r="ADV120" s="61"/>
      <c r="ADW120" s="61"/>
      <c r="ADX120" s="61"/>
      <c r="ADY120" s="61"/>
      <c r="ADZ120" s="61"/>
      <c r="AEA120" s="61"/>
      <c r="AEB120" s="61"/>
      <c r="AEC120" s="61"/>
      <c r="AED120" s="61"/>
      <c r="AEE120" s="61"/>
      <c r="AEF120" s="61"/>
      <c r="AEG120" s="61"/>
      <c r="AEH120" s="61"/>
      <c r="AEI120" s="61"/>
      <c r="AEJ120" s="61"/>
      <c r="AEK120" s="61"/>
      <c r="AEL120" s="61"/>
      <c r="AEM120" s="61"/>
      <c r="AEN120" s="61"/>
      <c r="AEO120" s="61"/>
      <c r="AEP120" s="61"/>
      <c r="AEQ120" s="61"/>
      <c r="AER120" s="61"/>
      <c r="AES120" s="61"/>
      <c r="AET120" s="61"/>
      <c r="AEU120" s="61"/>
      <c r="AEV120" s="61"/>
      <c r="AEW120" s="61"/>
      <c r="AEX120" s="61"/>
      <c r="AEY120" s="61"/>
      <c r="AEZ120" s="61"/>
      <c r="AFA120" s="61"/>
      <c r="AFB120" s="61"/>
      <c r="AFC120" s="61"/>
      <c r="AFD120" s="61"/>
      <c r="AFE120" s="61"/>
      <c r="AFF120" s="61"/>
      <c r="AFG120" s="61"/>
      <c r="AFH120" s="61"/>
      <c r="AFI120" s="61"/>
      <c r="AFJ120" s="61"/>
      <c r="AFK120" s="61"/>
      <c r="AFL120" s="61"/>
      <c r="AFM120" s="61"/>
      <c r="AFN120" s="61"/>
      <c r="AFO120" s="61"/>
      <c r="AFP120" s="61"/>
      <c r="AFQ120" s="61"/>
      <c r="AFR120" s="61"/>
      <c r="AFS120" s="61"/>
      <c r="AFT120" s="61"/>
      <c r="AFU120" s="61"/>
      <c r="AFV120" s="61"/>
      <c r="AFW120" s="61"/>
      <c r="AFX120" s="61"/>
      <c r="AFY120" s="61"/>
      <c r="AFZ120" s="61"/>
      <c r="AGA120" s="61"/>
      <c r="AGB120" s="61"/>
      <c r="AGC120" s="61"/>
      <c r="AGD120" s="61"/>
      <c r="AGE120" s="61"/>
      <c r="AGF120" s="61"/>
      <c r="AGG120" s="61"/>
      <c r="AGH120" s="61"/>
      <c r="AGI120" s="61"/>
      <c r="AGJ120" s="61"/>
      <c r="AGK120" s="61"/>
      <c r="AGL120" s="61"/>
      <c r="AGM120" s="61"/>
      <c r="AGN120" s="61"/>
      <c r="AGO120" s="61"/>
      <c r="AGP120" s="61"/>
      <c r="AGQ120" s="61"/>
      <c r="AGR120" s="61"/>
      <c r="AGS120" s="61"/>
      <c r="AGT120" s="61"/>
      <c r="AGU120" s="61"/>
      <c r="AGV120" s="61"/>
      <c r="AGW120" s="61"/>
      <c r="AGX120" s="61"/>
      <c r="AGY120" s="61"/>
      <c r="AGZ120" s="61"/>
      <c r="AHA120" s="61"/>
      <c r="AHB120" s="61"/>
      <c r="AHC120" s="61"/>
      <c r="AHD120" s="61"/>
      <c r="AHE120" s="61"/>
      <c r="AHF120" s="61"/>
      <c r="AHG120" s="61"/>
      <c r="AHH120" s="61"/>
      <c r="AHI120" s="61"/>
      <c r="AHJ120" s="61"/>
      <c r="AHK120" s="61"/>
      <c r="AHL120" s="61"/>
      <c r="AHM120" s="61"/>
      <c r="AHN120" s="61"/>
      <c r="AHO120" s="61"/>
      <c r="AHP120" s="61"/>
      <c r="AHQ120" s="61"/>
      <c r="AHR120" s="61"/>
      <c r="AHS120" s="61"/>
      <c r="AHT120" s="61"/>
      <c r="AHU120" s="61"/>
      <c r="AHV120" s="61"/>
      <c r="AHW120" s="61"/>
      <c r="AHX120" s="61"/>
      <c r="AHY120" s="61"/>
      <c r="AHZ120" s="61"/>
      <c r="AIA120" s="61"/>
      <c r="AIB120" s="61"/>
      <c r="AIC120" s="61"/>
      <c r="AID120" s="61"/>
      <c r="AIE120" s="61"/>
      <c r="AIF120" s="61"/>
      <c r="AIG120" s="61"/>
      <c r="AIH120" s="61"/>
      <c r="AII120" s="61"/>
      <c r="AIJ120" s="61"/>
      <c r="AIK120" s="61"/>
      <c r="AIL120" s="61"/>
      <c r="AIM120" s="61"/>
      <c r="AIN120" s="61"/>
      <c r="AIO120" s="61"/>
      <c r="AIP120" s="61"/>
      <c r="AIQ120" s="61"/>
      <c r="AIR120" s="61"/>
      <c r="AIS120" s="61"/>
      <c r="AIT120" s="61"/>
      <c r="AIU120" s="61"/>
      <c r="AIV120" s="61"/>
      <c r="AIW120" s="61"/>
      <c r="AIX120" s="61"/>
      <c r="AIY120" s="61"/>
      <c r="AIZ120" s="61"/>
      <c r="AJA120" s="61"/>
      <c r="AJB120" s="61"/>
      <c r="AJC120" s="61"/>
      <c r="AJD120" s="61"/>
      <c r="AJE120" s="61"/>
      <c r="AJF120" s="61"/>
      <c r="AJG120" s="61"/>
      <c r="AJH120" s="61"/>
      <c r="AJI120" s="61"/>
      <c r="AJJ120" s="61"/>
      <c r="AJK120" s="61"/>
      <c r="AJL120" s="61"/>
      <c r="AJM120" s="61"/>
      <c r="AJN120" s="61"/>
      <c r="AJO120" s="61"/>
      <c r="AJP120" s="61"/>
      <c r="AJQ120" s="61"/>
      <c r="AJR120" s="61"/>
      <c r="AJS120" s="61"/>
      <c r="AJT120" s="61"/>
      <c r="AJU120" s="61"/>
      <c r="AJV120" s="61"/>
      <c r="AJW120" s="61"/>
      <c r="AJX120" s="61"/>
      <c r="AJY120" s="61"/>
      <c r="AJZ120" s="61"/>
      <c r="AKA120" s="61"/>
      <c r="AKB120" s="61"/>
      <c r="AKC120" s="61"/>
      <c r="AKD120" s="61"/>
      <c r="AKE120" s="61"/>
      <c r="AKF120" s="61"/>
      <c r="AKG120" s="61"/>
      <c r="AKH120" s="61"/>
      <c r="AKI120" s="61"/>
      <c r="AKJ120" s="61"/>
      <c r="AKK120" s="61"/>
      <c r="AKL120" s="61"/>
      <c r="AKM120" s="61"/>
      <c r="AKN120" s="61"/>
      <c r="AKO120" s="61"/>
      <c r="AKP120" s="61"/>
      <c r="AKQ120" s="61"/>
      <c r="AKR120" s="61"/>
      <c r="AKS120" s="61"/>
      <c r="AKT120" s="61"/>
      <c r="AKU120" s="61"/>
      <c r="AKV120" s="61"/>
      <c r="AKW120" s="61"/>
      <c r="AKX120" s="61"/>
      <c r="AKY120" s="61"/>
      <c r="AKZ120" s="61"/>
      <c r="ALA120" s="61"/>
      <c r="ALB120" s="61"/>
      <c r="ALC120" s="61"/>
      <c r="ALD120" s="61"/>
      <c r="ALE120" s="61"/>
      <c r="ALF120" s="61"/>
      <c r="ALG120" s="61"/>
      <c r="ALH120" s="61"/>
      <c r="ALI120" s="61"/>
      <c r="ALJ120" s="61"/>
      <c r="ALK120" s="61"/>
      <c r="ALL120" s="61"/>
      <c r="ALM120" s="61"/>
      <c r="ALN120" s="61"/>
      <c r="ALO120" s="61"/>
      <c r="ALP120" s="61"/>
      <c r="ALQ120" s="61"/>
      <c r="ALR120" s="61"/>
      <c r="ALS120" s="61"/>
      <c r="ALT120" s="61"/>
      <c r="ALU120" s="61"/>
      <c r="ALV120" s="61"/>
      <c r="ALW120" s="61"/>
      <c r="ALX120" s="61"/>
      <c r="ALY120" s="61"/>
      <c r="ALZ120" s="61"/>
      <c r="AMA120" s="61"/>
      <c r="AMB120" s="61"/>
      <c r="AMC120" s="61"/>
      <c r="AMD120" s="61"/>
      <c r="AME120" s="61"/>
      <c r="AMF120" s="61"/>
      <c r="AMG120" s="61"/>
      <c r="AMH120" s="61"/>
      <c r="AMI120" s="61"/>
      <c r="AMJ120" s="61"/>
      <c r="AMK120" s="61"/>
      <c r="AML120" s="61"/>
    </row>
    <row r="121" spans="1:1026" s="19" customFormat="1">
      <c r="A121" s="76" t="s">
        <v>45</v>
      </c>
      <c r="B121" s="76" t="s">
        <v>148</v>
      </c>
      <c r="C121" s="76" t="s">
        <v>223</v>
      </c>
      <c r="D121" s="76" t="s">
        <v>224</v>
      </c>
      <c r="E121" s="57">
        <v>637181063</v>
      </c>
      <c r="F121" s="65"/>
      <c r="G121" s="92"/>
      <c r="H121" s="103"/>
      <c r="I121" s="116"/>
      <c r="J121" s="67"/>
      <c r="K121" s="117"/>
      <c r="L121" s="116"/>
      <c r="M121" s="67"/>
      <c r="N121" s="117"/>
      <c r="O121" s="116"/>
      <c r="P121" s="67"/>
      <c r="Q121" s="95"/>
      <c r="R121" s="145">
        <f t="shared" si="23"/>
        <v>0</v>
      </c>
      <c r="S121" s="106">
        <f t="shared" si="24"/>
        <v>0</v>
      </c>
      <c r="T121" s="147">
        <f t="shared" si="25"/>
        <v>0</v>
      </c>
      <c r="U121" s="137">
        <v>43621</v>
      </c>
      <c r="V121" s="93" t="s">
        <v>225</v>
      </c>
      <c r="W121" s="174"/>
      <c r="X121" s="120"/>
      <c r="Y121" s="59"/>
      <c r="Z121" s="121"/>
      <c r="AA121" s="120"/>
      <c r="AB121" s="59"/>
      <c r="AC121" s="121"/>
      <c r="AD121" s="120"/>
      <c r="AE121" s="59"/>
      <c r="AF121" s="92"/>
      <c r="AG121" s="145">
        <f t="shared" si="22"/>
        <v>0</v>
      </c>
      <c r="AH121" s="106">
        <f t="shared" si="26"/>
        <v>0</v>
      </c>
      <c r="AI121" s="147">
        <f t="shared" si="27"/>
        <v>0</v>
      </c>
      <c r="AJ121" s="204">
        <f t="shared" si="21"/>
        <v>0</v>
      </c>
      <c r="AK121" s="17">
        <f t="shared" si="20"/>
        <v>0</v>
      </c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  <c r="IX121" s="18"/>
      <c r="IY121" s="18"/>
      <c r="IZ121" s="18"/>
      <c r="JA121" s="18"/>
      <c r="JB121" s="18"/>
      <c r="JC121" s="18"/>
      <c r="JD121" s="18"/>
      <c r="JE121" s="18"/>
      <c r="JF121" s="18"/>
      <c r="JG121" s="18"/>
      <c r="JH121" s="18"/>
      <c r="JI121" s="18"/>
      <c r="JJ121" s="18"/>
      <c r="JK121" s="18"/>
      <c r="JL121" s="18"/>
      <c r="JM121" s="18"/>
      <c r="JN121" s="18"/>
      <c r="JO121" s="18"/>
      <c r="JP121" s="18"/>
      <c r="JQ121" s="18"/>
      <c r="JR121" s="18"/>
      <c r="JS121" s="18"/>
      <c r="JT121" s="18"/>
      <c r="JU121" s="18"/>
      <c r="JV121" s="18"/>
      <c r="JW121" s="18"/>
      <c r="JX121" s="18"/>
      <c r="JY121" s="18"/>
      <c r="JZ121" s="18"/>
      <c r="KA121" s="18"/>
      <c r="KB121" s="18"/>
      <c r="KC121" s="18"/>
      <c r="KD121" s="18"/>
      <c r="KE121" s="18"/>
      <c r="KF121" s="18"/>
      <c r="KG121" s="18"/>
      <c r="KH121" s="18"/>
      <c r="KI121" s="18"/>
      <c r="KJ121" s="18"/>
      <c r="KK121" s="18"/>
      <c r="KL121" s="18"/>
      <c r="KM121" s="18"/>
      <c r="KN121" s="18"/>
      <c r="KO121" s="18"/>
      <c r="KP121" s="18"/>
      <c r="KQ121" s="18"/>
      <c r="KR121" s="18"/>
      <c r="KS121" s="18"/>
      <c r="KT121" s="18"/>
      <c r="KU121" s="18"/>
      <c r="KV121" s="18"/>
      <c r="KW121" s="18"/>
      <c r="KX121" s="18"/>
      <c r="KY121" s="18"/>
      <c r="KZ121" s="18"/>
      <c r="LA121" s="18"/>
      <c r="LB121" s="18"/>
      <c r="LC121" s="18"/>
      <c r="LD121" s="18"/>
      <c r="LE121" s="18"/>
      <c r="LF121" s="18"/>
      <c r="LG121" s="18"/>
      <c r="LH121" s="18"/>
      <c r="LI121" s="18"/>
      <c r="LJ121" s="18"/>
      <c r="LK121" s="18"/>
      <c r="LL121" s="18"/>
      <c r="LM121" s="18"/>
      <c r="LN121" s="18"/>
      <c r="LO121" s="18"/>
      <c r="LP121" s="18"/>
      <c r="LQ121" s="18"/>
      <c r="LR121" s="18"/>
      <c r="LS121" s="18"/>
      <c r="LT121" s="18"/>
      <c r="LU121" s="18"/>
      <c r="LV121" s="18"/>
      <c r="LW121" s="18"/>
      <c r="LX121" s="18"/>
      <c r="LY121" s="18"/>
      <c r="LZ121" s="18"/>
      <c r="MA121" s="18"/>
      <c r="MB121" s="18"/>
      <c r="MC121" s="18"/>
      <c r="MD121" s="18"/>
      <c r="ME121" s="18"/>
      <c r="MF121" s="18"/>
      <c r="MG121" s="18"/>
      <c r="MH121" s="18"/>
      <c r="MI121" s="18"/>
      <c r="MJ121" s="18"/>
      <c r="MK121" s="18"/>
      <c r="ML121" s="18"/>
      <c r="MM121" s="18"/>
      <c r="MN121" s="18"/>
      <c r="MO121" s="18"/>
      <c r="MP121" s="18"/>
      <c r="MQ121" s="18"/>
      <c r="MR121" s="18"/>
      <c r="MS121" s="18"/>
      <c r="MT121" s="18"/>
      <c r="MU121" s="18"/>
      <c r="MV121" s="18"/>
      <c r="MW121" s="18"/>
      <c r="MX121" s="18"/>
      <c r="MY121" s="18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18"/>
      <c r="NR121" s="18"/>
      <c r="NS121" s="18"/>
      <c r="NT121" s="18"/>
      <c r="NU121" s="18"/>
      <c r="NV121" s="18"/>
      <c r="NW121" s="18"/>
      <c r="NX121" s="18"/>
      <c r="NY121" s="18"/>
      <c r="NZ121" s="18"/>
      <c r="OA121" s="18"/>
      <c r="OB121" s="18"/>
      <c r="OC121" s="18"/>
      <c r="OD121" s="18"/>
      <c r="OE121" s="18"/>
      <c r="OF121" s="18"/>
      <c r="OG121" s="18"/>
      <c r="OH121" s="18"/>
      <c r="OI121" s="18"/>
      <c r="OJ121" s="18"/>
      <c r="OK121" s="18"/>
      <c r="OL121" s="18"/>
      <c r="OM121" s="18"/>
      <c r="ON121" s="18"/>
      <c r="OO121" s="18"/>
      <c r="OP121" s="18"/>
      <c r="OQ121" s="18"/>
      <c r="OR121" s="18"/>
      <c r="OS121" s="18"/>
      <c r="OT121" s="18"/>
      <c r="OU121" s="18"/>
      <c r="OV121" s="18"/>
      <c r="OW121" s="18"/>
      <c r="OX121" s="18"/>
      <c r="OY121" s="18"/>
      <c r="OZ121" s="18"/>
      <c r="PA121" s="18"/>
      <c r="PB121" s="18"/>
      <c r="PC121" s="18"/>
      <c r="PD121" s="18"/>
      <c r="PE121" s="18"/>
      <c r="PF121" s="18"/>
      <c r="PG121" s="18"/>
      <c r="PH121" s="18"/>
      <c r="PI121" s="18"/>
      <c r="PJ121" s="18"/>
      <c r="PK121" s="18"/>
      <c r="PL121" s="18"/>
      <c r="PM121" s="18"/>
      <c r="PN121" s="18"/>
      <c r="PO121" s="18"/>
      <c r="PP121" s="18"/>
      <c r="PQ121" s="18"/>
      <c r="PR121" s="18"/>
      <c r="PS121" s="18"/>
      <c r="PT121" s="18"/>
      <c r="PU121" s="18"/>
      <c r="PV121" s="18"/>
      <c r="PW121" s="18"/>
      <c r="PX121" s="18"/>
      <c r="PY121" s="18"/>
      <c r="PZ121" s="18"/>
      <c r="QA121" s="18"/>
      <c r="QB121" s="18"/>
      <c r="QC121" s="18"/>
      <c r="QD121" s="18"/>
      <c r="QE121" s="18"/>
      <c r="QF121" s="18"/>
      <c r="QG121" s="18"/>
      <c r="QH121" s="18"/>
      <c r="QI121" s="18"/>
      <c r="QJ121" s="18"/>
      <c r="QK121" s="18"/>
      <c r="QL121" s="18"/>
      <c r="QM121" s="18"/>
      <c r="QN121" s="18"/>
      <c r="QO121" s="18"/>
      <c r="QP121" s="18"/>
      <c r="QQ121" s="18"/>
      <c r="QR121" s="18"/>
      <c r="QS121" s="18"/>
      <c r="QT121" s="18"/>
      <c r="QU121" s="18"/>
      <c r="QV121" s="18"/>
      <c r="QW121" s="18"/>
      <c r="QX121" s="18"/>
      <c r="QY121" s="18"/>
      <c r="QZ121" s="18"/>
      <c r="RA121" s="18"/>
      <c r="RB121" s="18"/>
      <c r="RC121" s="18"/>
      <c r="RD121" s="18"/>
      <c r="RE121" s="18"/>
      <c r="RF121" s="18"/>
      <c r="RG121" s="18"/>
      <c r="RH121" s="18"/>
      <c r="RI121" s="18"/>
      <c r="RJ121" s="18"/>
      <c r="RK121" s="18"/>
      <c r="RL121" s="18"/>
      <c r="RM121" s="18"/>
      <c r="RN121" s="18"/>
      <c r="RO121" s="18"/>
      <c r="RP121" s="18"/>
      <c r="RQ121" s="18"/>
      <c r="RR121" s="18"/>
      <c r="RS121" s="18"/>
      <c r="RT121" s="18"/>
      <c r="RU121" s="18"/>
      <c r="RV121" s="18"/>
      <c r="RW121" s="18"/>
      <c r="RX121" s="18"/>
      <c r="RY121" s="18"/>
      <c r="RZ121" s="18"/>
      <c r="SA121" s="18"/>
      <c r="SB121" s="18"/>
      <c r="SC121" s="18"/>
      <c r="SD121" s="18"/>
      <c r="SE121" s="18"/>
      <c r="SF121" s="18"/>
      <c r="SG121" s="18"/>
      <c r="SH121" s="18"/>
      <c r="SI121" s="18"/>
      <c r="SJ121" s="18"/>
      <c r="SK121" s="18"/>
      <c r="SL121" s="18"/>
      <c r="SM121" s="18"/>
      <c r="SN121" s="18"/>
      <c r="SO121" s="18"/>
      <c r="SP121" s="18"/>
      <c r="SQ121" s="18"/>
      <c r="SR121" s="18"/>
      <c r="SS121" s="18"/>
      <c r="ST121" s="18"/>
      <c r="SU121" s="18"/>
      <c r="SV121" s="18"/>
      <c r="SW121" s="18"/>
      <c r="SX121" s="18"/>
      <c r="SY121" s="18"/>
      <c r="SZ121" s="18"/>
      <c r="TA121" s="18"/>
      <c r="TB121" s="18"/>
      <c r="TC121" s="18"/>
      <c r="TD121" s="18"/>
      <c r="TE121" s="18"/>
      <c r="TF121" s="18"/>
      <c r="TG121" s="18"/>
      <c r="TH121" s="18"/>
      <c r="TI121" s="18"/>
      <c r="TJ121" s="18"/>
      <c r="TK121" s="18"/>
      <c r="TL121" s="18"/>
      <c r="TM121" s="18"/>
      <c r="TN121" s="18"/>
      <c r="TO121" s="18"/>
      <c r="TP121" s="18"/>
      <c r="TQ121" s="18"/>
      <c r="TR121" s="18"/>
      <c r="TS121" s="18"/>
      <c r="TT121" s="18"/>
      <c r="TU121" s="18"/>
      <c r="TV121" s="18"/>
      <c r="TW121" s="18"/>
      <c r="TX121" s="18"/>
      <c r="TY121" s="18"/>
      <c r="TZ121" s="18"/>
      <c r="UA121" s="18"/>
      <c r="UB121" s="18"/>
      <c r="UC121" s="18"/>
      <c r="UD121" s="18"/>
      <c r="UE121" s="18"/>
      <c r="UF121" s="18"/>
      <c r="UG121" s="18"/>
      <c r="UH121" s="18"/>
      <c r="UI121" s="18"/>
      <c r="UJ121" s="18"/>
      <c r="UK121" s="18"/>
      <c r="UL121" s="18"/>
      <c r="UM121" s="18"/>
      <c r="UN121" s="18"/>
      <c r="UO121" s="18"/>
      <c r="UP121" s="18"/>
      <c r="UQ121" s="18"/>
      <c r="UR121" s="18"/>
      <c r="US121" s="18"/>
      <c r="UT121" s="18"/>
      <c r="UU121" s="18"/>
      <c r="UV121" s="18"/>
      <c r="UW121" s="18"/>
      <c r="UX121" s="18"/>
      <c r="UY121" s="18"/>
      <c r="UZ121" s="18"/>
      <c r="VA121" s="18"/>
      <c r="VB121" s="18"/>
      <c r="VC121" s="18"/>
      <c r="VD121" s="18"/>
      <c r="VE121" s="18"/>
      <c r="VF121" s="18"/>
      <c r="VG121" s="18"/>
      <c r="VH121" s="18"/>
      <c r="VI121" s="18"/>
      <c r="VJ121" s="18"/>
      <c r="VK121" s="18"/>
      <c r="VL121" s="18"/>
      <c r="VM121" s="18"/>
      <c r="VN121" s="18"/>
      <c r="VO121" s="18"/>
      <c r="VP121" s="18"/>
      <c r="VQ121" s="18"/>
      <c r="VR121" s="18"/>
      <c r="VS121" s="18"/>
      <c r="VT121" s="18"/>
      <c r="VU121" s="18"/>
      <c r="VV121" s="18"/>
      <c r="VW121" s="18"/>
      <c r="VX121" s="18"/>
      <c r="VY121" s="18"/>
      <c r="VZ121" s="18"/>
      <c r="WA121" s="18"/>
      <c r="WB121" s="18"/>
      <c r="WC121" s="18"/>
      <c r="WD121" s="18"/>
      <c r="WE121" s="18"/>
      <c r="WF121" s="18"/>
      <c r="WG121" s="18"/>
      <c r="WH121" s="18"/>
      <c r="WI121" s="18"/>
      <c r="WJ121" s="18"/>
      <c r="WK121" s="18"/>
      <c r="WL121" s="18"/>
      <c r="WM121" s="18"/>
      <c r="WN121" s="18"/>
      <c r="WO121" s="18"/>
      <c r="WP121" s="18"/>
      <c r="WQ121" s="18"/>
      <c r="WR121" s="18"/>
      <c r="WS121" s="18"/>
      <c r="WT121" s="18"/>
      <c r="WU121" s="18"/>
      <c r="WV121" s="18"/>
      <c r="WW121" s="18"/>
      <c r="WX121" s="18"/>
      <c r="WY121" s="18"/>
      <c r="WZ121" s="18"/>
      <c r="XA121" s="18"/>
      <c r="XB121" s="18"/>
      <c r="XC121" s="18"/>
      <c r="XD121" s="18"/>
      <c r="XE121" s="18"/>
      <c r="XF121" s="18"/>
      <c r="XG121" s="18"/>
      <c r="XH121" s="18"/>
      <c r="XI121" s="18"/>
      <c r="XJ121" s="18"/>
      <c r="XK121" s="18"/>
      <c r="XL121" s="18"/>
      <c r="XM121" s="18"/>
      <c r="XN121" s="18"/>
      <c r="XO121" s="18"/>
      <c r="XP121" s="18"/>
      <c r="XQ121" s="18"/>
      <c r="XR121" s="18"/>
      <c r="XS121" s="18"/>
      <c r="XT121" s="18"/>
      <c r="XU121" s="18"/>
      <c r="XV121" s="18"/>
      <c r="XW121" s="18"/>
      <c r="XX121" s="18"/>
      <c r="XY121" s="18"/>
      <c r="XZ121" s="18"/>
      <c r="YA121" s="18"/>
      <c r="YB121" s="18"/>
      <c r="YC121" s="18"/>
      <c r="YD121" s="18"/>
      <c r="YE121" s="18"/>
      <c r="YF121" s="18"/>
      <c r="YG121" s="18"/>
      <c r="YH121" s="18"/>
      <c r="YI121" s="18"/>
      <c r="YJ121" s="18"/>
      <c r="YK121" s="18"/>
      <c r="YL121" s="18"/>
      <c r="YM121" s="18"/>
      <c r="YN121" s="18"/>
      <c r="YO121" s="18"/>
      <c r="YP121" s="18"/>
      <c r="YQ121" s="18"/>
      <c r="YR121" s="18"/>
      <c r="YS121" s="18"/>
      <c r="YT121" s="18"/>
      <c r="YU121" s="18"/>
      <c r="YV121" s="18"/>
      <c r="YW121" s="18"/>
      <c r="YX121" s="18"/>
      <c r="YY121" s="18"/>
      <c r="YZ121" s="18"/>
      <c r="ZA121" s="18"/>
      <c r="ZB121" s="18"/>
      <c r="ZC121" s="18"/>
      <c r="ZD121" s="18"/>
      <c r="ZE121" s="18"/>
      <c r="ZF121" s="18"/>
      <c r="ZG121" s="18"/>
      <c r="ZH121" s="18"/>
      <c r="ZI121" s="18"/>
      <c r="ZJ121" s="18"/>
      <c r="ZK121" s="18"/>
      <c r="ZL121" s="18"/>
      <c r="ZM121" s="18"/>
      <c r="ZN121" s="18"/>
      <c r="ZO121" s="18"/>
      <c r="ZP121" s="18"/>
      <c r="ZQ121" s="18"/>
      <c r="ZR121" s="18"/>
      <c r="ZS121" s="18"/>
      <c r="ZT121" s="18"/>
      <c r="ZU121" s="18"/>
      <c r="ZV121" s="18"/>
      <c r="ZW121" s="18"/>
      <c r="ZX121" s="18"/>
      <c r="ZY121" s="18"/>
      <c r="ZZ121" s="18"/>
      <c r="AAA121" s="18"/>
      <c r="AAB121" s="18"/>
      <c r="AAC121" s="18"/>
      <c r="AAD121" s="18"/>
      <c r="AAE121" s="18"/>
      <c r="AAF121" s="18"/>
      <c r="AAG121" s="18"/>
      <c r="AAH121" s="18"/>
      <c r="AAI121" s="18"/>
      <c r="AAJ121" s="18"/>
      <c r="AAK121" s="18"/>
      <c r="AAL121" s="18"/>
      <c r="AAM121" s="18"/>
      <c r="AAN121" s="18"/>
      <c r="AAO121" s="18"/>
      <c r="AAP121" s="18"/>
      <c r="AAQ121" s="18"/>
      <c r="AAR121" s="18"/>
      <c r="AAS121" s="18"/>
      <c r="AAT121" s="18"/>
      <c r="AAU121" s="18"/>
      <c r="AAV121" s="18"/>
      <c r="AAW121" s="18"/>
      <c r="AAX121" s="18"/>
      <c r="AAY121" s="18"/>
      <c r="AAZ121" s="18"/>
      <c r="ABA121" s="18"/>
      <c r="ABB121" s="18"/>
      <c r="ABC121" s="18"/>
      <c r="ABD121" s="18"/>
      <c r="ABE121" s="18"/>
      <c r="ABF121" s="18"/>
      <c r="ABG121" s="18"/>
      <c r="ABH121" s="18"/>
      <c r="ABI121" s="18"/>
      <c r="ABJ121" s="18"/>
      <c r="ABK121" s="18"/>
      <c r="ABL121" s="18"/>
      <c r="ABM121" s="18"/>
      <c r="ABN121" s="18"/>
      <c r="ABO121" s="18"/>
      <c r="ABP121" s="18"/>
      <c r="ABQ121" s="18"/>
      <c r="ABR121" s="18"/>
      <c r="ABS121" s="18"/>
      <c r="ABT121" s="18"/>
      <c r="ABU121" s="18"/>
      <c r="ABV121" s="18"/>
      <c r="ABW121" s="18"/>
      <c r="ABX121" s="18"/>
      <c r="ABY121" s="18"/>
      <c r="ABZ121" s="18"/>
      <c r="ACA121" s="18"/>
      <c r="ACB121" s="18"/>
      <c r="ACC121" s="18"/>
      <c r="ACD121" s="18"/>
      <c r="ACE121" s="18"/>
      <c r="ACF121" s="18"/>
      <c r="ACG121" s="18"/>
      <c r="ACH121" s="18"/>
      <c r="ACI121" s="18"/>
      <c r="ACJ121" s="18"/>
      <c r="ACK121" s="18"/>
      <c r="ACL121" s="18"/>
      <c r="ACM121" s="18"/>
      <c r="ACN121" s="18"/>
      <c r="ACO121" s="18"/>
      <c r="ACP121" s="18"/>
      <c r="ACQ121" s="18"/>
      <c r="ACR121" s="18"/>
      <c r="ACS121" s="18"/>
      <c r="ACT121" s="18"/>
      <c r="ACU121" s="18"/>
      <c r="ACV121" s="18"/>
      <c r="ACW121" s="18"/>
      <c r="ACX121" s="18"/>
      <c r="ACY121" s="18"/>
      <c r="ACZ121" s="18"/>
      <c r="ADA121" s="18"/>
      <c r="ADB121" s="18"/>
      <c r="ADC121" s="18"/>
      <c r="ADD121" s="18"/>
      <c r="ADE121" s="18"/>
      <c r="ADF121" s="18"/>
      <c r="ADG121" s="18"/>
      <c r="ADH121" s="18"/>
      <c r="ADI121" s="18"/>
      <c r="ADJ121" s="18"/>
      <c r="ADK121" s="18"/>
      <c r="ADL121" s="18"/>
      <c r="ADM121" s="18"/>
      <c r="ADN121" s="18"/>
      <c r="ADO121" s="18"/>
      <c r="ADP121" s="18"/>
      <c r="ADQ121" s="18"/>
      <c r="ADR121" s="18"/>
      <c r="ADS121" s="18"/>
      <c r="ADT121" s="18"/>
      <c r="ADU121" s="18"/>
      <c r="ADV121" s="18"/>
      <c r="ADW121" s="18"/>
      <c r="ADX121" s="18"/>
      <c r="ADY121" s="18"/>
      <c r="ADZ121" s="18"/>
      <c r="AEA121" s="18"/>
      <c r="AEB121" s="18"/>
      <c r="AEC121" s="18"/>
      <c r="AED121" s="18"/>
      <c r="AEE121" s="18"/>
      <c r="AEF121" s="18"/>
      <c r="AEG121" s="18"/>
      <c r="AEH121" s="18"/>
      <c r="AEI121" s="18"/>
      <c r="AEJ121" s="18"/>
      <c r="AEK121" s="18"/>
      <c r="AEL121" s="18"/>
      <c r="AEM121" s="18"/>
      <c r="AEN121" s="18"/>
      <c r="AEO121" s="18"/>
      <c r="AEP121" s="18"/>
      <c r="AEQ121" s="18"/>
      <c r="AER121" s="18"/>
      <c r="AES121" s="18"/>
      <c r="AET121" s="18"/>
      <c r="AEU121" s="18"/>
      <c r="AEV121" s="18"/>
      <c r="AEW121" s="18"/>
      <c r="AEX121" s="18"/>
      <c r="AEY121" s="18"/>
      <c r="AEZ121" s="18"/>
      <c r="AFA121" s="18"/>
      <c r="AFB121" s="18"/>
      <c r="AFC121" s="18"/>
      <c r="AFD121" s="18"/>
      <c r="AFE121" s="18"/>
      <c r="AFF121" s="18"/>
      <c r="AFG121" s="18"/>
      <c r="AFH121" s="18"/>
      <c r="AFI121" s="18"/>
      <c r="AFJ121" s="18"/>
      <c r="AFK121" s="18"/>
      <c r="AFL121" s="18"/>
      <c r="AFM121" s="18"/>
      <c r="AFN121" s="18"/>
      <c r="AFO121" s="18"/>
      <c r="AFP121" s="18"/>
      <c r="AFQ121" s="18"/>
      <c r="AFR121" s="18"/>
      <c r="AFS121" s="18"/>
      <c r="AFT121" s="18"/>
      <c r="AFU121" s="18"/>
      <c r="AFV121" s="18"/>
      <c r="AFW121" s="18"/>
      <c r="AFX121" s="18"/>
      <c r="AFY121" s="18"/>
      <c r="AFZ121" s="18"/>
      <c r="AGA121" s="18"/>
      <c r="AGB121" s="18"/>
      <c r="AGC121" s="18"/>
      <c r="AGD121" s="18"/>
      <c r="AGE121" s="18"/>
      <c r="AGF121" s="18"/>
      <c r="AGG121" s="18"/>
      <c r="AGH121" s="18"/>
      <c r="AGI121" s="18"/>
      <c r="AGJ121" s="18"/>
      <c r="AGK121" s="18"/>
      <c r="AGL121" s="18"/>
      <c r="AGM121" s="18"/>
      <c r="AGN121" s="18"/>
      <c r="AGO121" s="18"/>
      <c r="AGP121" s="18"/>
      <c r="AGQ121" s="18"/>
      <c r="AGR121" s="18"/>
      <c r="AGS121" s="18"/>
      <c r="AGT121" s="18"/>
      <c r="AGU121" s="18"/>
      <c r="AGV121" s="18"/>
      <c r="AGW121" s="18"/>
      <c r="AGX121" s="18"/>
      <c r="AGY121" s="18"/>
      <c r="AGZ121" s="18"/>
      <c r="AHA121" s="18"/>
      <c r="AHB121" s="18"/>
      <c r="AHC121" s="18"/>
      <c r="AHD121" s="18"/>
      <c r="AHE121" s="18"/>
      <c r="AHF121" s="18"/>
      <c r="AHG121" s="18"/>
      <c r="AHH121" s="18"/>
      <c r="AHI121" s="18"/>
      <c r="AHJ121" s="18"/>
      <c r="AHK121" s="18"/>
      <c r="AHL121" s="18"/>
      <c r="AHM121" s="18"/>
      <c r="AHN121" s="18"/>
      <c r="AHO121" s="18"/>
      <c r="AHP121" s="18"/>
      <c r="AHQ121" s="18"/>
      <c r="AHR121" s="18"/>
      <c r="AHS121" s="18"/>
      <c r="AHT121" s="18"/>
      <c r="AHU121" s="18"/>
      <c r="AHV121" s="18"/>
      <c r="AHW121" s="18"/>
      <c r="AHX121" s="18"/>
      <c r="AHY121" s="18"/>
      <c r="AHZ121" s="18"/>
      <c r="AIA121" s="18"/>
      <c r="AIB121" s="18"/>
      <c r="AIC121" s="18"/>
      <c r="AID121" s="18"/>
      <c r="AIE121" s="18"/>
      <c r="AIF121" s="18"/>
      <c r="AIG121" s="18"/>
      <c r="AIH121" s="18"/>
      <c r="AII121" s="18"/>
      <c r="AIJ121" s="18"/>
      <c r="AIK121" s="18"/>
      <c r="AIL121" s="18"/>
      <c r="AIM121" s="18"/>
      <c r="AIN121" s="18"/>
      <c r="AIO121" s="18"/>
      <c r="AIP121" s="18"/>
      <c r="AIQ121" s="18"/>
      <c r="AIR121" s="18"/>
      <c r="AIS121" s="18"/>
      <c r="AIT121" s="18"/>
      <c r="AIU121" s="18"/>
      <c r="AIV121" s="18"/>
      <c r="AIW121" s="18"/>
      <c r="AIX121" s="18"/>
      <c r="AIY121" s="18"/>
      <c r="AIZ121" s="18"/>
      <c r="AJA121" s="18"/>
      <c r="AJB121" s="18"/>
      <c r="AJC121" s="18"/>
      <c r="AJD121" s="18"/>
      <c r="AJE121" s="18"/>
      <c r="AJF121" s="18"/>
      <c r="AJG121" s="18"/>
      <c r="AJH121" s="18"/>
      <c r="AJI121" s="18"/>
      <c r="AJJ121" s="18"/>
      <c r="AJK121" s="18"/>
      <c r="AJL121" s="18"/>
      <c r="AJM121" s="18"/>
      <c r="AJN121" s="18"/>
      <c r="AJO121" s="18"/>
      <c r="AJP121" s="18"/>
      <c r="AJQ121" s="18"/>
      <c r="AJR121" s="18"/>
      <c r="AJS121" s="18"/>
      <c r="AJT121" s="18"/>
      <c r="AJU121" s="18"/>
      <c r="AJV121" s="18"/>
      <c r="AJW121" s="18"/>
      <c r="AJX121" s="18"/>
      <c r="AJY121" s="18"/>
      <c r="AJZ121" s="18"/>
      <c r="AKA121" s="18"/>
      <c r="AKB121" s="18"/>
      <c r="AKC121" s="18"/>
      <c r="AKD121" s="18"/>
      <c r="AKE121" s="18"/>
      <c r="AKF121" s="18"/>
      <c r="AKG121" s="18"/>
      <c r="AKH121" s="18"/>
      <c r="AKI121" s="18"/>
      <c r="AKJ121" s="18"/>
      <c r="AKK121" s="18"/>
      <c r="AKL121" s="18"/>
      <c r="AKM121" s="18"/>
      <c r="AKN121" s="18"/>
      <c r="AKO121" s="18"/>
      <c r="AKP121" s="18"/>
      <c r="AKQ121" s="18"/>
      <c r="AKR121" s="18"/>
      <c r="AKS121" s="18"/>
      <c r="AKT121" s="18"/>
      <c r="AKU121" s="18"/>
      <c r="AKV121" s="18"/>
      <c r="AKW121" s="18"/>
      <c r="AKX121" s="18"/>
      <c r="AKY121" s="18"/>
      <c r="AKZ121" s="18"/>
      <c r="ALA121" s="18"/>
      <c r="ALB121" s="18"/>
      <c r="ALC121" s="18"/>
      <c r="ALD121" s="18"/>
      <c r="ALE121" s="18"/>
      <c r="ALF121" s="18"/>
      <c r="ALG121" s="18"/>
      <c r="ALH121" s="18"/>
      <c r="ALI121" s="18"/>
      <c r="ALJ121" s="18"/>
      <c r="ALK121" s="18"/>
      <c r="ALL121" s="18"/>
      <c r="ALM121" s="18"/>
      <c r="ALN121" s="18"/>
      <c r="ALO121" s="18"/>
      <c r="ALP121" s="18"/>
      <c r="ALQ121" s="18"/>
      <c r="ALR121" s="18"/>
      <c r="ALS121" s="18"/>
      <c r="ALT121" s="18"/>
      <c r="ALU121" s="18"/>
      <c r="ALV121" s="18"/>
      <c r="ALW121" s="18"/>
      <c r="ALX121" s="18"/>
      <c r="ALY121" s="18"/>
      <c r="ALZ121" s="18"/>
      <c r="AMA121" s="18"/>
      <c r="AMB121" s="18"/>
      <c r="AMC121" s="18"/>
      <c r="AMD121" s="18"/>
      <c r="AME121" s="18"/>
      <c r="AMF121" s="18"/>
      <c r="AMG121" s="18"/>
      <c r="AMH121" s="18"/>
      <c r="AMI121" s="18"/>
      <c r="AMJ121" s="18"/>
      <c r="AMK121" s="18"/>
      <c r="AML121" s="18"/>
    </row>
    <row r="122" spans="1:1026" s="19" customFormat="1" ht="28.5">
      <c r="A122" s="40" t="s">
        <v>45</v>
      </c>
      <c r="B122" s="40" t="s">
        <v>148</v>
      </c>
      <c r="C122" s="40" t="s">
        <v>231</v>
      </c>
      <c r="D122" s="40" t="s">
        <v>232</v>
      </c>
      <c r="E122" s="13" t="s">
        <v>233</v>
      </c>
      <c r="F122" s="14"/>
      <c r="G122" s="87"/>
      <c r="H122" s="102"/>
      <c r="I122" s="114"/>
      <c r="J122" s="15"/>
      <c r="K122" s="115"/>
      <c r="L122" s="114"/>
      <c r="M122" s="15"/>
      <c r="N122" s="115"/>
      <c r="O122" s="114"/>
      <c r="P122" s="15"/>
      <c r="Q122" s="88"/>
      <c r="R122" s="144">
        <f t="shared" si="23"/>
        <v>0</v>
      </c>
      <c r="S122" s="102">
        <f t="shared" si="24"/>
        <v>0</v>
      </c>
      <c r="T122" s="146">
        <f t="shared" si="25"/>
        <v>0</v>
      </c>
      <c r="U122" s="135">
        <v>43621</v>
      </c>
      <c r="V122" s="163"/>
      <c r="W122" s="171"/>
      <c r="X122" s="183"/>
      <c r="Y122" s="16"/>
      <c r="Z122" s="184">
        <v>1</v>
      </c>
      <c r="AA122" s="183"/>
      <c r="AB122" s="16"/>
      <c r="AC122" s="184"/>
      <c r="AD122" s="183"/>
      <c r="AE122" s="16"/>
      <c r="AF122" s="165"/>
      <c r="AG122" s="206">
        <f t="shared" si="22"/>
        <v>3</v>
      </c>
      <c r="AH122" s="171">
        <f t="shared" si="26"/>
        <v>1</v>
      </c>
      <c r="AI122" s="208">
        <f t="shared" si="27"/>
        <v>0</v>
      </c>
      <c r="AJ122" s="204">
        <f t="shared" si="21"/>
        <v>1</v>
      </c>
      <c r="AK122" s="17">
        <f t="shared" si="20"/>
        <v>0</v>
      </c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  <c r="JC122" s="18"/>
      <c r="JD122" s="18"/>
      <c r="JE122" s="18"/>
      <c r="JF122" s="18"/>
      <c r="JG122" s="18"/>
      <c r="JH122" s="18"/>
      <c r="JI122" s="18"/>
      <c r="JJ122" s="18"/>
      <c r="JK122" s="18"/>
      <c r="JL122" s="18"/>
      <c r="JM122" s="18"/>
      <c r="JN122" s="18"/>
      <c r="JO122" s="18"/>
      <c r="JP122" s="18"/>
      <c r="JQ122" s="18"/>
      <c r="JR122" s="18"/>
      <c r="JS122" s="18"/>
      <c r="JT122" s="18"/>
      <c r="JU122" s="18"/>
      <c r="JV122" s="18"/>
      <c r="JW122" s="18"/>
      <c r="JX122" s="18"/>
      <c r="JY122" s="18"/>
      <c r="JZ122" s="18"/>
      <c r="KA122" s="18"/>
      <c r="KB122" s="18"/>
      <c r="KC122" s="18"/>
      <c r="KD122" s="18"/>
      <c r="KE122" s="18"/>
      <c r="KF122" s="18"/>
      <c r="KG122" s="18"/>
      <c r="KH122" s="18"/>
      <c r="KI122" s="18"/>
      <c r="KJ122" s="18"/>
      <c r="KK122" s="18"/>
      <c r="KL122" s="18"/>
      <c r="KM122" s="18"/>
      <c r="KN122" s="18"/>
      <c r="KO122" s="18"/>
      <c r="KP122" s="18"/>
      <c r="KQ122" s="18"/>
      <c r="KR122" s="18"/>
      <c r="KS122" s="18"/>
      <c r="KT122" s="18"/>
      <c r="KU122" s="18"/>
      <c r="KV122" s="18"/>
      <c r="KW122" s="18"/>
      <c r="KX122" s="18"/>
      <c r="KY122" s="18"/>
      <c r="KZ122" s="18"/>
      <c r="LA122" s="18"/>
      <c r="LB122" s="18"/>
      <c r="LC122" s="18"/>
      <c r="LD122" s="18"/>
      <c r="LE122" s="18"/>
      <c r="LF122" s="18"/>
      <c r="LG122" s="18"/>
      <c r="LH122" s="18"/>
      <c r="LI122" s="18"/>
      <c r="LJ122" s="18"/>
      <c r="LK122" s="18"/>
      <c r="LL122" s="18"/>
      <c r="LM122" s="18"/>
      <c r="LN122" s="18"/>
      <c r="LO122" s="18"/>
      <c r="LP122" s="18"/>
      <c r="LQ122" s="18"/>
      <c r="LR122" s="18"/>
      <c r="LS122" s="18"/>
      <c r="LT122" s="18"/>
      <c r="LU122" s="18"/>
      <c r="LV122" s="18"/>
      <c r="LW122" s="18"/>
      <c r="LX122" s="18"/>
      <c r="LY122" s="18"/>
      <c r="LZ122" s="18"/>
      <c r="MA122" s="18"/>
      <c r="MB122" s="18"/>
      <c r="MC122" s="18"/>
      <c r="MD122" s="18"/>
      <c r="ME122" s="18"/>
      <c r="MF122" s="18"/>
      <c r="MG122" s="18"/>
      <c r="MH122" s="18"/>
      <c r="MI122" s="18"/>
      <c r="MJ122" s="18"/>
      <c r="MK122" s="18"/>
      <c r="ML122" s="18"/>
      <c r="MM122" s="18"/>
      <c r="MN122" s="18"/>
      <c r="MO122" s="18"/>
      <c r="MP122" s="18"/>
      <c r="MQ122" s="18"/>
      <c r="MR122" s="18"/>
      <c r="MS122" s="18"/>
      <c r="MT122" s="18"/>
      <c r="MU122" s="18"/>
      <c r="MV122" s="18"/>
      <c r="MW122" s="18"/>
      <c r="MX122" s="18"/>
      <c r="MY122" s="18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18"/>
      <c r="NR122" s="18"/>
      <c r="NS122" s="18"/>
      <c r="NT122" s="18"/>
      <c r="NU122" s="18"/>
      <c r="NV122" s="18"/>
      <c r="NW122" s="18"/>
      <c r="NX122" s="18"/>
      <c r="NY122" s="18"/>
      <c r="NZ122" s="18"/>
      <c r="OA122" s="18"/>
      <c r="OB122" s="18"/>
      <c r="OC122" s="18"/>
      <c r="OD122" s="18"/>
      <c r="OE122" s="18"/>
      <c r="OF122" s="18"/>
      <c r="OG122" s="18"/>
      <c r="OH122" s="18"/>
      <c r="OI122" s="18"/>
      <c r="OJ122" s="18"/>
      <c r="OK122" s="18"/>
      <c r="OL122" s="18"/>
      <c r="OM122" s="18"/>
      <c r="ON122" s="18"/>
      <c r="OO122" s="18"/>
      <c r="OP122" s="18"/>
      <c r="OQ122" s="18"/>
      <c r="OR122" s="18"/>
      <c r="OS122" s="18"/>
      <c r="OT122" s="18"/>
      <c r="OU122" s="18"/>
      <c r="OV122" s="18"/>
      <c r="OW122" s="18"/>
      <c r="OX122" s="18"/>
      <c r="OY122" s="18"/>
      <c r="OZ122" s="18"/>
      <c r="PA122" s="18"/>
      <c r="PB122" s="18"/>
      <c r="PC122" s="18"/>
      <c r="PD122" s="18"/>
      <c r="PE122" s="18"/>
      <c r="PF122" s="18"/>
      <c r="PG122" s="18"/>
      <c r="PH122" s="18"/>
      <c r="PI122" s="18"/>
      <c r="PJ122" s="18"/>
      <c r="PK122" s="18"/>
      <c r="PL122" s="18"/>
      <c r="PM122" s="18"/>
      <c r="PN122" s="18"/>
      <c r="PO122" s="18"/>
      <c r="PP122" s="18"/>
      <c r="PQ122" s="18"/>
      <c r="PR122" s="18"/>
      <c r="PS122" s="18"/>
      <c r="PT122" s="18"/>
      <c r="PU122" s="18"/>
      <c r="PV122" s="18"/>
      <c r="PW122" s="18"/>
      <c r="PX122" s="18"/>
      <c r="PY122" s="18"/>
      <c r="PZ122" s="18"/>
      <c r="QA122" s="18"/>
      <c r="QB122" s="18"/>
      <c r="QC122" s="18"/>
      <c r="QD122" s="18"/>
      <c r="QE122" s="18"/>
      <c r="QF122" s="18"/>
      <c r="QG122" s="18"/>
      <c r="QH122" s="18"/>
      <c r="QI122" s="18"/>
      <c r="QJ122" s="18"/>
      <c r="QK122" s="18"/>
      <c r="QL122" s="18"/>
      <c r="QM122" s="18"/>
      <c r="QN122" s="18"/>
      <c r="QO122" s="18"/>
      <c r="QP122" s="18"/>
      <c r="QQ122" s="18"/>
      <c r="QR122" s="18"/>
      <c r="QS122" s="18"/>
      <c r="QT122" s="18"/>
      <c r="QU122" s="18"/>
      <c r="QV122" s="18"/>
      <c r="QW122" s="18"/>
      <c r="QX122" s="18"/>
      <c r="QY122" s="18"/>
      <c r="QZ122" s="18"/>
      <c r="RA122" s="18"/>
      <c r="RB122" s="18"/>
      <c r="RC122" s="18"/>
      <c r="RD122" s="18"/>
      <c r="RE122" s="18"/>
      <c r="RF122" s="18"/>
      <c r="RG122" s="18"/>
      <c r="RH122" s="18"/>
      <c r="RI122" s="18"/>
      <c r="RJ122" s="18"/>
      <c r="RK122" s="18"/>
      <c r="RL122" s="18"/>
      <c r="RM122" s="18"/>
      <c r="RN122" s="18"/>
      <c r="RO122" s="18"/>
      <c r="RP122" s="18"/>
      <c r="RQ122" s="18"/>
      <c r="RR122" s="18"/>
      <c r="RS122" s="18"/>
      <c r="RT122" s="18"/>
      <c r="RU122" s="18"/>
      <c r="RV122" s="18"/>
      <c r="RW122" s="18"/>
      <c r="RX122" s="18"/>
      <c r="RY122" s="18"/>
      <c r="RZ122" s="18"/>
      <c r="SA122" s="18"/>
      <c r="SB122" s="18"/>
      <c r="SC122" s="18"/>
      <c r="SD122" s="18"/>
      <c r="SE122" s="18"/>
      <c r="SF122" s="18"/>
      <c r="SG122" s="18"/>
      <c r="SH122" s="18"/>
      <c r="SI122" s="18"/>
      <c r="SJ122" s="18"/>
      <c r="SK122" s="18"/>
      <c r="SL122" s="18"/>
      <c r="SM122" s="18"/>
      <c r="SN122" s="18"/>
      <c r="SO122" s="18"/>
      <c r="SP122" s="18"/>
      <c r="SQ122" s="18"/>
      <c r="SR122" s="18"/>
      <c r="SS122" s="18"/>
      <c r="ST122" s="18"/>
      <c r="SU122" s="18"/>
      <c r="SV122" s="18"/>
      <c r="SW122" s="18"/>
      <c r="SX122" s="18"/>
      <c r="SY122" s="18"/>
      <c r="SZ122" s="18"/>
      <c r="TA122" s="18"/>
      <c r="TB122" s="18"/>
      <c r="TC122" s="18"/>
      <c r="TD122" s="18"/>
      <c r="TE122" s="18"/>
      <c r="TF122" s="18"/>
      <c r="TG122" s="18"/>
      <c r="TH122" s="18"/>
      <c r="TI122" s="18"/>
      <c r="TJ122" s="18"/>
      <c r="TK122" s="18"/>
      <c r="TL122" s="18"/>
      <c r="TM122" s="18"/>
      <c r="TN122" s="18"/>
      <c r="TO122" s="18"/>
      <c r="TP122" s="18"/>
      <c r="TQ122" s="18"/>
      <c r="TR122" s="18"/>
      <c r="TS122" s="18"/>
      <c r="TT122" s="18"/>
      <c r="TU122" s="18"/>
      <c r="TV122" s="18"/>
      <c r="TW122" s="18"/>
      <c r="TX122" s="18"/>
      <c r="TY122" s="18"/>
      <c r="TZ122" s="18"/>
      <c r="UA122" s="18"/>
      <c r="UB122" s="18"/>
      <c r="UC122" s="18"/>
      <c r="UD122" s="18"/>
      <c r="UE122" s="18"/>
      <c r="UF122" s="18"/>
      <c r="UG122" s="18"/>
      <c r="UH122" s="18"/>
      <c r="UI122" s="18"/>
      <c r="UJ122" s="18"/>
      <c r="UK122" s="18"/>
      <c r="UL122" s="18"/>
      <c r="UM122" s="18"/>
      <c r="UN122" s="18"/>
      <c r="UO122" s="18"/>
      <c r="UP122" s="18"/>
      <c r="UQ122" s="18"/>
      <c r="UR122" s="18"/>
      <c r="US122" s="18"/>
      <c r="UT122" s="18"/>
      <c r="UU122" s="18"/>
      <c r="UV122" s="18"/>
      <c r="UW122" s="18"/>
      <c r="UX122" s="18"/>
      <c r="UY122" s="18"/>
      <c r="UZ122" s="18"/>
      <c r="VA122" s="18"/>
      <c r="VB122" s="18"/>
      <c r="VC122" s="18"/>
      <c r="VD122" s="18"/>
      <c r="VE122" s="18"/>
      <c r="VF122" s="18"/>
      <c r="VG122" s="18"/>
      <c r="VH122" s="18"/>
      <c r="VI122" s="18"/>
      <c r="VJ122" s="18"/>
      <c r="VK122" s="18"/>
      <c r="VL122" s="18"/>
      <c r="VM122" s="18"/>
      <c r="VN122" s="18"/>
      <c r="VO122" s="18"/>
      <c r="VP122" s="18"/>
      <c r="VQ122" s="18"/>
      <c r="VR122" s="18"/>
      <c r="VS122" s="18"/>
      <c r="VT122" s="18"/>
      <c r="VU122" s="18"/>
      <c r="VV122" s="18"/>
      <c r="VW122" s="18"/>
      <c r="VX122" s="18"/>
      <c r="VY122" s="18"/>
      <c r="VZ122" s="18"/>
      <c r="WA122" s="18"/>
      <c r="WB122" s="18"/>
      <c r="WC122" s="18"/>
      <c r="WD122" s="18"/>
      <c r="WE122" s="18"/>
      <c r="WF122" s="18"/>
      <c r="WG122" s="18"/>
      <c r="WH122" s="18"/>
      <c r="WI122" s="18"/>
      <c r="WJ122" s="18"/>
      <c r="WK122" s="18"/>
      <c r="WL122" s="18"/>
      <c r="WM122" s="18"/>
      <c r="WN122" s="18"/>
      <c r="WO122" s="18"/>
      <c r="WP122" s="18"/>
      <c r="WQ122" s="18"/>
      <c r="WR122" s="18"/>
      <c r="WS122" s="18"/>
      <c r="WT122" s="18"/>
      <c r="WU122" s="18"/>
      <c r="WV122" s="18"/>
      <c r="WW122" s="18"/>
      <c r="WX122" s="18"/>
      <c r="WY122" s="18"/>
      <c r="WZ122" s="18"/>
      <c r="XA122" s="18"/>
      <c r="XB122" s="18"/>
      <c r="XC122" s="18"/>
      <c r="XD122" s="18"/>
      <c r="XE122" s="18"/>
      <c r="XF122" s="18"/>
      <c r="XG122" s="18"/>
      <c r="XH122" s="18"/>
      <c r="XI122" s="18"/>
      <c r="XJ122" s="18"/>
      <c r="XK122" s="18"/>
      <c r="XL122" s="18"/>
      <c r="XM122" s="18"/>
      <c r="XN122" s="18"/>
      <c r="XO122" s="18"/>
      <c r="XP122" s="18"/>
      <c r="XQ122" s="18"/>
      <c r="XR122" s="18"/>
      <c r="XS122" s="18"/>
      <c r="XT122" s="18"/>
      <c r="XU122" s="18"/>
      <c r="XV122" s="18"/>
      <c r="XW122" s="18"/>
      <c r="XX122" s="18"/>
      <c r="XY122" s="18"/>
      <c r="XZ122" s="18"/>
      <c r="YA122" s="18"/>
      <c r="YB122" s="18"/>
      <c r="YC122" s="18"/>
      <c r="YD122" s="18"/>
      <c r="YE122" s="18"/>
      <c r="YF122" s="18"/>
      <c r="YG122" s="18"/>
      <c r="YH122" s="18"/>
      <c r="YI122" s="18"/>
      <c r="YJ122" s="18"/>
      <c r="YK122" s="18"/>
      <c r="YL122" s="18"/>
      <c r="YM122" s="18"/>
      <c r="YN122" s="18"/>
      <c r="YO122" s="18"/>
      <c r="YP122" s="18"/>
      <c r="YQ122" s="18"/>
      <c r="YR122" s="18"/>
      <c r="YS122" s="18"/>
      <c r="YT122" s="18"/>
      <c r="YU122" s="18"/>
      <c r="YV122" s="18"/>
      <c r="YW122" s="18"/>
      <c r="YX122" s="18"/>
      <c r="YY122" s="18"/>
      <c r="YZ122" s="18"/>
      <c r="ZA122" s="18"/>
      <c r="ZB122" s="18"/>
      <c r="ZC122" s="18"/>
      <c r="ZD122" s="18"/>
      <c r="ZE122" s="18"/>
      <c r="ZF122" s="18"/>
      <c r="ZG122" s="18"/>
      <c r="ZH122" s="18"/>
      <c r="ZI122" s="18"/>
      <c r="ZJ122" s="18"/>
      <c r="ZK122" s="18"/>
      <c r="ZL122" s="18"/>
      <c r="ZM122" s="18"/>
      <c r="ZN122" s="18"/>
      <c r="ZO122" s="18"/>
      <c r="ZP122" s="18"/>
      <c r="ZQ122" s="18"/>
      <c r="ZR122" s="18"/>
      <c r="ZS122" s="18"/>
      <c r="ZT122" s="18"/>
      <c r="ZU122" s="18"/>
      <c r="ZV122" s="18"/>
      <c r="ZW122" s="18"/>
      <c r="ZX122" s="18"/>
      <c r="ZY122" s="18"/>
      <c r="ZZ122" s="18"/>
      <c r="AAA122" s="18"/>
      <c r="AAB122" s="18"/>
      <c r="AAC122" s="18"/>
      <c r="AAD122" s="18"/>
      <c r="AAE122" s="18"/>
      <c r="AAF122" s="18"/>
      <c r="AAG122" s="18"/>
      <c r="AAH122" s="18"/>
      <c r="AAI122" s="18"/>
      <c r="AAJ122" s="18"/>
      <c r="AAK122" s="18"/>
      <c r="AAL122" s="18"/>
      <c r="AAM122" s="18"/>
      <c r="AAN122" s="18"/>
      <c r="AAO122" s="18"/>
      <c r="AAP122" s="18"/>
      <c r="AAQ122" s="18"/>
      <c r="AAR122" s="18"/>
      <c r="AAS122" s="18"/>
      <c r="AAT122" s="18"/>
      <c r="AAU122" s="18"/>
      <c r="AAV122" s="18"/>
      <c r="AAW122" s="18"/>
      <c r="AAX122" s="18"/>
      <c r="AAY122" s="18"/>
      <c r="AAZ122" s="18"/>
      <c r="ABA122" s="18"/>
      <c r="ABB122" s="18"/>
      <c r="ABC122" s="18"/>
      <c r="ABD122" s="18"/>
      <c r="ABE122" s="18"/>
      <c r="ABF122" s="18"/>
      <c r="ABG122" s="18"/>
      <c r="ABH122" s="18"/>
      <c r="ABI122" s="18"/>
      <c r="ABJ122" s="18"/>
      <c r="ABK122" s="18"/>
      <c r="ABL122" s="18"/>
      <c r="ABM122" s="18"/>
      <c r="ABN122" s="18"/>
      <c r="ABO122" s="18"/>
      <c r="ABP122" s="18"/>
      <c r="ABQ122" s="18"/>
      <c r="ABR122" s="18"/>
      <c r="ABS122" s="18"/>
      <c r="ABT122" s="18"/>
      <c r="ABU122" s="18"/>
      <c r="ABV122" s="18"/>
      <c r="ABW122" s="18"/>
      <c r="ABX122" s="18"/>
      <c r="ABY122" s="18"/>
      <c r="ABZ122" s="18"/>
      <c r="ACA122" s="18"/>
      <c r="ACB122" s="18"/>
      <c r="ACC122" s="18"/>
      <c r="ACD122" s="18"/>
      <c r="ACE122" s="18"/>
      <c r="ACF122" s="18"/>
      <c r="ACG122" s="18"/>
      <c r="ACH122" s="18"/>
      <c r="ACI122" s="18"/>
      <c r="ACJ122" s="18"/>
      <c r="ACK122" s="18"/>
      <c r="ACL122" s="18"/>
      <c r="ACM122" s="18"/>
      <c r="ACN122" s="18"/>
      <c r="ACO122" s="18"/>
      <c r="ACP122" s="18"/>
      <c r="ACQ122" s="18"/>
      <c r="ACR122" s="18"/>
      <c r="ACS122" s="18"/>
      <c r="ACT122" s="18"/>
      <c r="ACU122" s="18"/>
      <c r="ACV122" s="18"/>
      <c r="ACW122" s="18"/>
      <c r="ACX122" s="18"/>
      <c r="ACY122" s="18"/>
      <c r="ACZ122" s="18"/>
      <c r="ADA122" s="18"/>
      <c r="ADB122" s="18"/>
      <c r="ADC122" s="18"/>
      <c r="ADD122" s="18"/>
      <c r="ADE122" s="18"/>
      <c r="ADF122" s="18"/>
      <c r="ADG122" s="18"/>
      <c r="ADH122" s="18"/>
      <c r="ADI122" s="18"/>
      <c r="ADJ122" s="18"/>
      <c r="ADK122" s="18"/>
      <c r="ADL122" s="18"/>
      <c r="ADM122" s="18"/>
      <c r="ADN122" s="18"/>
      <c r="ADO122" s="18"/>
      <c r="ADP122" s="18"/>
      <c r="ADQ122" s="18"/>
      <c r="ADR122" s="18"/>
      <c r="ADS122" s="18"/>
      <c r="ADT122" s="18"/>
      <c r="ADU122" s="18"/>
      <c r="ADV122" s="18"/>
      <c r="ADW122" s="18"/>
      <c r="ADX122" s="18"/>
      <c r="ADY122" s="18"/>
      <c r="ADZ122" s="18"/>
      <c r="AEA122" s="18"/>
      <c r="AEB122" s="18"/>
      <c r="AEC122" s="18"/>
      <c r="AED122" s="18"/>
      <c r="AEE122" s="18"/>
      <c r="AEF122" s="18"/>
      <c r="AEG122" s="18"/>
      <c r="AEH122" s="18"/>
      <c r="AEI122" s="18"/>
      <c r="AEJ122" s="18"/>
      <c r="AEK122" s="18"/>
      <c r="AEL122" s="18"/>
      <c r="AEM122" s="18"/>
      <c r="AEN122" s="18"/>
      <c r="AEO122" s="18"/>
      <c r="AEP122" s="18"/>
      <c r="AEQ122" s="18"/>
      <c r="AER122" s="18"/>
      <c r="AES122" s="18"/>
      <c r="AET122" s="18"/>
      <c r="AEU122" s="18"/>
      <c r="AEV122" s="18"/>
      <c r="AEW122" s="18"/>
      <c r="AEX122" s="18"/>
      <c r="AEY122" s="18"/>
      <c r="AEZ122" s="18"/>
      <c r="AFA122" s="18"/>
      <c r="AFB122" s="18"/>
      <c r="AFC122" s="18"/>
      <c r="AFD122" s="18"/>
      <c r="AFE122" s="18"/>
      <c r="AFF122" s="18"/>
      <c r="AFG122" s="18"/>
      <c r="AFH122" s="18"/>
      <c r="AFI122" s="18"/>
      <c r="AFJ122" s="18"/>
      <c r="AFK122" s="18"/>
      <c r="AFL122" s="18"/>
      <c r="AFM122" s="18"/>
      <c r="AFN122" s="18"/>
      <c r="AFO122" s="18"/>
      <c r="AFP122" s="18"/>
      <c r="AFQ122" s="18"/>
      <c r="AFR122" s="18"/>
      <c r="AFS122" s="18"/>
      <c r="AFT122" s="18"/>
      <c r="AFU122" s="18"/>
      <c r="AFV122" s="18"/>
      <c r="AFW122" s="18"/>
      <c r="AFX122" s="18"/>
      <c r="AFY122" s="18"/>
      <c r="AFZ122" s="18"/>
      <c r="AGA122" s="18"/>
      <c r="AGB122" s="18"/>
      <c r="AGC122" s="18"/>
      <c r="AGD122" s="18"/>
      <c r="AGE122" s="18"/>
      <c r="AGF122" s="18"/>
      <c r="AGG122" s="18"/>
      <c r="AGH122" s="18"/>
      <c r="AGI122" s="18"/>
      <c r="AGJ122" s="18"/>
      <c r="AGK122" s="18"/>
      <c r="AGL122" s="18"/>
      <c r="AGM122" s="18"/>
      <c r="AGN122" s="18"/>
      <c r="AGO122" s="18"/>
      <c r="AGP122" s="18"/>
      <c r="AGQ122" s="18"/>
      <c r="AGR122" s="18"/>
      <c r="AGS122" s="18"/>
      <c r="AGT122" s="18"/>
      <c r="AGU122" s="18"/>
      <c r="AGV122" s="18"/>
      <c r="AGW122" s="18"/>
      <c r="AGX122" s="18"/>
      <c r="AGY122" s="18"/>
      <c r="AGZ122" s="18"/>
      <c r="AHA122" s="18"/>
      <c r="AHB122" s="18"/>
      <c r="AHC122" s="18"/>
      <c r="AHD122" s="18"/>
      <c r="AHE122" s="18"/>
      <c r="AHF122" s="18"/>
      <c r="AHG122" s="18"/>
      <c r="AHH122" s="18"/>
      <c r="AHI122" s="18"/>
      <c r="AHJ122" s="18"/>
      <c r="AHK122" s="18"/>
      <c r="AHL122" s="18"/>
      <c r="AHM122" s="18"/>
      <c r="AHN122" s="18"/>
      <c r="AHO122" s="18"/>
      <c r="AHP122" s="18"/>
      <c r="AHQ122" s="18"/>
      <c r="AHR122" s="18"/>
      <c r="AHS122" s="18"/>
      <c r="AHT122" s="18"/>
      <c r="AHU122" s="18"/>
      <c r="AHV122" s="18"/>
      <c r="AHW122" s="18"/>
      <c r="AHX122" s="18"/>
      <c r="AHY122" s="18"/>
      <c r="AHZ122" s="18"/>
      <c r="AIA122" s="18"/>
      <c r="AIB122" s="18"/>
      <c r="AIC122" s="18"/>
      <c r="AID122" s="18"/>
      <c r="AIE122" s="18"/>
      <c r="AIF122" s="18"/>
      <c r="AIG122" s="18"/>
      <c r="AIH122" s="18"/>
      <c r="AII122" s="18"/>
      <c r="AIJ122" s="18"/>
      <c r="AIK122" s="18"/>
      <c r="AIL122" s="18"/>
      <c r="AIM122" s="18"/>
      <c r="AIN122" s="18"/>
      <c r="AIO122" s="18"/>
      <c r="AIP122" s="18"/>
      <c r="AIQ122" s="18"/>
      <c r="AIR122" s="18"/>
      <c r="AIS122" s="18"/>
      <c r="AIT122" s="18"/>
      <c r="AIU122" s="18"/>
      <c r="AIV122" s="18"/>
      <c r="AIW122" s="18"/>
      <c r="AIX122" s="18"/>
      <c r="AIY122" s="18"/>
      <c r="AIZ122" s="18"/>
      <c r="AJA122" s="18"/>
      <c r="AJB122" s="18"/>
      <c r="AJC122" s="18"/>
      <c r="AJD122" s="18"/>
      <c r="AJE122" s="18"/>
      <c r="AJF122" s="18"/>
      <c r="AJG122" s="18"/>
      <c r="AJH122" s="18"/>
      <c r="AJI122" s="18"/>
      <c r="AJJ122" s="18"/>
      <c r="AJK122" s="18"/>
      <c r="AJL122" s="18"/>
      <c r="AJM122" s="18"/>
      <c r="AJN122" s="18"/>
      <c r="AJO122" s="18"/>
      <c r="AJP122" s="18"/>
      <c r="AJQ122" s="18"/>
      <c r="AJR122" s="18"/>
      <c r="AJS122" s="18"/>
      <c r="AJT122" s="18"/>
      <c r="AJU122" s="18"/>
      <c r="AJV122" s="18"/>
      <c r="AJW122" s="18"/>
      <c r="AJX122" s="18"/>
      <c r="AJY122" s="18"/>
      <c r="AJZ122" s="18"/>
      <c r="AKA122" s="18"/>
      <c r="AKB122" s="18"/>
      <c r="AKC122" s="18"/>
      <c r="AKD122" s="18"/>
      <c r="AKE122" s="18"/>
      <c r="AKF122" s="18"/>
      <c r="AKG122" s="18"/>
      <c r="AKH122" s="18"/>
      <c r="AKI122" s="18"/>
      <c r="AKJ122" s="18"/>
      <c r="AKK122" s="18"/>
      <c r="AKL122" s="18"/>
      <c r="AKM122" s="18"/>
      <c r="AKN122" s="18"/>
      <c r="AKO122" s="18"/>
      <c r="AKP122" s="18"/>
      <c r="AKQ122" s="18"/>
      <c r="AKR122" s="18"/>
      <c r="AKS122" s="18"/>
      <c r="AKT122" s="18"/>
      <c r="AKU122" s="18"/>
      <c r="AKV122" s="18"/>
      <c r="AKW122" s="18"/>
      <c r="AKX122" s="18"/>
      <c r="AKY122" s="18"/>
      <c r="AKZ122" s="18"/>
      <c r="ALA122" s="18"/>
      <c r="ALB122" s="18"/>
      <c r="ALC122" s="18"/>
      <c r="ALD122" s="18"/>
      <c r="ALE122" s="18"/>
      <c r="ALF122" s="18"/>
      <c r="ALG122" s="18"/>
      <c r="ALH122" s="18"/>
      <c r="ALI122" s="18"/>
      <c r="ALJ122" s="18"/>
      <c r="ALK122" s="18"/>
      <c r="ALL122" s="18"/>
      <c r="ALM122" s="18"/>
      <c r="ALN122" s="18"/>
      <c r="ALO122" s="18"/>
      <c r="ALP122" s="18"/>
      <c r="ALQ122" s="18"/>
      <c r="ALR122" s="18"/>
      <c r="ALS122" s="18"/>
      <c r="ALT122" s="18"/>
      <c r="ALU122" s="18"/>
      <c r="ALV122" s="18"/>
      <c r="ALW122" s="18"/>
      <c r="ALX122" s="18"/>
      <c r="ALY122" s="18"/>
      <c r="ALZ122" s="18"/>
      <c r="AMA122" s="18"/>
      <c r="AMB122" s="18"/>
      <c r="AMC122" s="18"/>
      <c r="AMD122" s="18"/>
      <c r="AME122" s="18"/>
      <c r="AMF122" s="18"/>
      <c r="AMG122" s="18"/>
      <c r="AMH122" s="18"/>
      <c r="AMI122" s="18"/>
      <c r="AMJ122" s="18"/>
      <c r="AMK122" s="18"/>
      <c r="AML122" s="18"/>
    </row>
    <row r="123" spans="1:1026" s="19" customFormat="1" ht="15">
      <c r="A123" s="63" t="s">
        <v>45</v>
      </c>
      <c r="B123" s="25" t="s">
        <v>148</v>
      </c>
      <c r="C123" s="70" t="s">
        <v>295</v>
      </c>
      <c r="D123" s="63" t="s">
        <v>296</v>
      </c>
      <c r="E123" s="64" t="s">
        <v>297</v>
      </c>
      <c r="F123" s="65"/>
      <c r="G123" s="94"/>
      <c r="H123" s="103"/>
      <c r="I123" s="116"/>
      <c r="J123" s="67"/>
      <c r="K123" s="117"/>
      <c r="L123" s="116"/>
      <c r="M123" s="67"/>
      <c r="N123" s="117"/>
      <c r="O123" s="116"/>
      <c r="P123" s="67"/>
      <c r="Q123" s="95"/>
      <c r="R123" s="145">
        <f t="shared" si="23"/>
        <v>0</v>
      </c>
      <c r="S123" s="106">
        <f t="shared" si="24"/>
        <v>0</v>
      </c>
      <c r="T123" s="147">
        <f t="shared" si="25"/>
        <v>0</v>
      </c>
      <c r="U123" s="138"/>
      <c r="V123" s="94"/>
      <c r="W123" s="103"/>
      <c r="X123" s="116"/>
      <c r="Y123" s="67"/>
      <c r="Z123" s="117"/>
      <c r="AA123" s="116"/>
      <c r="AB123" s="67"/>
      <c r="AC123" s="117"/>
      <c r="AD123" s="116"/>
      <c r="AE123" s="67"/>
      <c r="AF123" s="95"/>
      <c r="AG123" s="145">
        <f t="shared" si="22"/>
        <v>0</v>
      </c>
      <c r="AH123" s="106">
        <f t="shared" si="26"/>
        <v>0</v>
      </c>
      <c r="AI123" s="147">
        <f t="shared" si="27"/>
        <v>0</v>
      </c>
      <c r="AJ123" s="204">
        <f t="shared" si="21"/>
        <v>0</v>
      </c>
      <c r="AK123" s="17">
        <f t="shared" si="20"/>
        <v>0</v>
      </c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  <c r="JI123" s="18"/>
      <c r="JJ123" s="18"/>
      <c r="JK123" s="18"/>
      <c r="JL123" s="18"/>
      <c r="JM123" s="18"/>
      <c r="JN123" s="18"/>
      <c r="JO123" s="18"/>
      <c r="JP123" s="18"/>
      <c r="JQ123" s="18"/>
      <c r="JR123" s="18"/>
      <c r="JS123" s="18"/>
      <c r="JT123" s="18"/>
      <c r="JU123" s="18"/>
      <c r="JV123" s="18"/>
      <c r="JW123" s="18"/>
      <c r="JX123" s="18"/>
      <c r="JY123" s="18"/>
      <c r="JZ123" s="18"/>
      <c r="KA123" s="18"/>
      <c r="KB123" s="18"/>
      <c r="KC123" s="18"/>
      <c r="KD123" s="18"/>
      <c r="KE123" s="18"/>
      <c r="KF123" s="18"/>
      <c r="KG123" s="18"/>
      <c r="KH123" s="18"/>
      <c r="KI123" s="18"/>
      <c r="KJ123" s="18"/>
      <c r="KK123" s="18"/>
      <c r="KL123" s="18"/>
      <c r="KM123" s="18"/>
      <c r="KN123" s="18"/>
      <c r="KO123" s="18"/>
      <c r="KP123" s="18"/>
      <c r="KQ123" s="18"/>
      <c r="KR123" s="18"/>
      <c r="KS123" s="18"/>
      <c r="KT123" s="18"/>
      <c r="KU123" s="18"/>
      <c r="KV123" s="18"/>
      <c r="KW123" s="18"/>
      <c r="KX123" s="18"/>
      <c r="KY123" s="18"/>
      <c r="KZ123" s="18"/>
      <c r="LA123" s="18"/>
      <c r="LB123" s="18"/>
      <c r="LC123" s="18"/>
      <c r="LD123" s="18"/>
      <c r="LE123" s="18"/>
      <c r="LF123" s="18"/>
      <c r="LG123" s="18"/>
      <c r="LH123" s="18"/>
      <c r="LI123" s="18"/>
      <c r="LJ123" s="18"/>
      <c r="LK123" s="18"/>
      <c r="LL123" s="18"/>
      <c r="LM123" s="18"/>
      <c r="LN123" s="18"/>
      <c r="LO123" s="18"/>
      <c r="LP123" s="18"/>
      <c r="LQ123" s="18"/>
      <c r="LR123" s="18"/>
      <c r="LS123" s="18"/>
      <c r="LT123" s="18"/>
      <c r="LU123" s="18"/>
      <c r="LV123" s="18"/>
      <c r="LW123" s="18"/>
      <c r="LX123" s="18"/>
      <c r="LY123" s="18"/>
      <c r="LZ123" s="18"/>
      <c r="MA123" s="18"/>
      <c r="MB123" s="18"/>
      <c r="MC123" s="18"/>
      <c r="MD123" s="18"/>
      <c r="ME123" s="18"/>
      <c r="MF123" s="18"/>
      <c r="MG123" s="18"/>
      <c r="MH123" s="18"/>
      <c r="MI123" s="18"/>
      <c r="MJ123" s="18"/>
      <c r="MK123" s="18"/>
      <c r="ML123" s="18"/>
      <c r="MM123" s="18"/>
      <c r="MN123" s="18"/>
      <c r="MO123" s="18"/>
      <c r="MP123" s="18"/>
      <c r="MQ123" s="18"/>
      <c r="MR123" s="18"/>
      <c r="MS123" s="18"/>
      <c r="MT123" s="18"/>
      <c r="MU123" s="18"/>
      <c r="MV123" s="18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18"/>
      <c r="NR123" s="18"/>
      <c r="NS123" s="18"/>
      <c r="NT123" s="18"/>
      <c r="NU123" s="18"/>
      <c r="NV123" s="18"/>
      <c r="NW123" s="18"/>
      <c r="NX123" s="18"/>
      <c r="NY123" s="18"/>
      <c r="NZ123" s="18"/>
      <c r="OA123" s="18"/>
      <c r="OB123" s="18"/>
      <c r="OC123" s="18"/>
      <c r="OD123" s="18"/>
      <c r="OE123" s="18"/>
      <c r="OF123" s="18"/>
      <c r="OG123" s="18"/>
      <c r="OH123" s="18"/>
      <c r="OI123" s="18"/>
      <c r="OJ123" s="18"/>
      <c r="OK123" s="18"/>
      <c r="OL123" s="18"/>
      <c r="OM123" s="18"/>
      <c r="ON123" s="18"/>
      <c r="OO123" s="18"/>
      <c r="OP123" s="18"/>
      <c r="OQ123" s="18"/>
      <c r="OR123" s="18"/>
      <c r="OS123" s="18"/>
      <c r="OT123" s="18"/>
      <c r="OU123" s="18"/>
      <c r="OV123" s="18"/>
      <c r="OW123" s="18"/>
      <c r="OX123" s="18"/>
      <c r="OY123" s="18"/>
      <c r="OZ123" s="18"/>
      <c r="PA123" s="18"/>
      <c r="PB123" s="18"/>
      <c r="PC123" s="18"/>
      <c r="PD123" s="18"/>
      <c r="PE123" s="18"/>
      <c r="PF123" s="18"/>
      <c r="PG123" s="18"/>
      <c r="PH123" s="18"/>
      <c r="PI123" s="18"/>
      <c r="PJ123" s="18"/>
      <c r="PK123" s="18"/>
      <c r="PL123" s="18"/>
      <c r="PM123" s="18"/>
      <c r="PN123" s="18"/>
      <c r="PO123" s="18"/>
      <c r="PP123" s="18"/>
      <c r="PQ123" s="18"/>
      <c r="PR123" s="18"/>
      <c r="PS123" s="18"/>
      <c r="PT123" s="18"/>
      <c r="PU123" s="18"/>
      <c r="PV123" s="18"/>
      <c r="PW123" s="18"/>
      <c r="PX123" s="18"/>
      <c r="PY123" s="18"/>
      <c r="PZ123" s="18"/>
      <c r="QA123" s="18"/>
      <c r="QB123" s="18"/>
      <c r="QC123" s="18"/>
      <c r="QD123" s="18"/>
      <c r="QE123" s="18"/>
      <c r="QF123" s="18"/>
      <c r="QG123" s="18"/>
      <c r="QH123" s="18"/>
      <c r="QI123" s="18"/>
      <c r="QJ123" s="18"/>
      <c r="QK123" s="18"/>
      <c r="QL123" s="18"/>
      <c r="QM123" s="18"/>
      <c r="QN123" s="18"/>
      <c r="QO123" s="18"/>
      <c r="QP123" s="18"/>
      <c r="QQ123" s="18"/>
      <c r="QR123" s="18"/>
      <c r="QS123" s="18"/>
      <c r="QT123" s="18"/>
      <c r="QU123" s="18"/>
      <c r="QV123" s="18"/>
      <c r="QW123" s="18"/>
      <c r="QX123" s="18"/>
      <c r="QY123" s="18"/>
      <c r="QZ123" s="18"/>
      <c r="RA123" s="18"/>
      <c r="RB123" s="18"/>
      <c r="RC123" s="18"/>
      <c r="RD123" s="18"/>
      <c r="RE123" s="18"/>
      <c r="RF123" s="18"/>
      <c r="RG123" s="18"/>
      <c r="RH123" s="18"/>
      <c r="RI123" s="18"/>
      <c r="RJ123" s="18"/>
      <c r="RK123" s="18"/>
      <c r="RL123" s="18"/>
      <c r="RM123" s="18"/>
      <c r="RN123" s="18"/>
      <c r="RO123" s="18"/>
      <c r="RP123" s="18"/>
      <c r="RQ123" s="18"/>
      <c r="RR123" s="18"/>
      <c r="RS123" s="18"/>
      <c r="RT123" s="18"/>
      <c r="RU123" s="18"/>
      <c r="RV123" s="18"/>
      <c r="RW123" s="18"/>
      <c r="RX123" s="18"/>
      <c r="RY123" s="18"/>
      <c r="RZ123" s="18"/>
      <c r="SA123" s="18"/>
      <c r="SB123" s="18"/>
      <c r="SC123" s="18"/>
      <c r="SD123" s="18"/>
      <c r="SE123" s="18"/>
      <c r="SF123" s="18"/>
      <c r="SG123" s="18"/>
      <c r="SH123" s="18"/>
      <c r="SI123" s="18"/>
      <c r="SJ123" s="18"/>
      <c r="SK123" s="18"/>
      <c r="SL123" s="18"/>
      <c r="SM123" s="18"/>
      <c r="SN123" s="18"/>
      <c r="SO123" s="18"/>
      <c r="SP123" s="18"/>
      <c r="SQ123" s="18"/>
      <c r="SR123" s="18"/>
      <c r="SS123" s="18"/>
      <c r="ST123" s="18"/>
      <c r="SU123" s="18"/>
      <c r="SV123" s="18"/>
      <c r="SW123" s="18"/>
      <c r="SX123" s="18"/>
      <c r="SY123" s="18"/>
      <c r="SZ123" s="18"/>
      <c r="TA123" s="18"/>
      <c r="TB123" s="18"/>
      <c r="TC123" s="18"/>
      <c r="TD123" s="18"/>
      <c r="TE123" s="18"/>
      <c r="TF123" s="18"/>
      <c r="TG123" s="18"/>
      <c r="TH123" s="18"/>
      <c r="TI123" s="18"/>
      <c r="TJ123" s="18"/>
      <c r="TK123" s="18"/>
      <c r="TL123" s="18"/>
      <c r="TM123" s="18"/>
      <c r="TN123" s="18"/>
      <c r="TO123" s="18"/>
      <c r="TP123" s="18"/>
      <c r="TQ123" s="18"/>
      <c r="TR123" s="18"/>
      <c r="TS123" s="18"/>
      <c r="TT123" s="18"/>
      <c r="TU123" s="18"/>
      <c r="TV123" s="18"/>
      <c r="TW123" s="18"/>
      <c r="TX123" s="18"/>
      <c r="TY123" s="18"/>
      <c r="TZ123" s="18"/>
      <c r="UA123" s="18"/>
      <c r="UB123" s="18"/>
      <c r="UC123" s="18"/>
      <c r="UD123" s="18"/>
      <c r="UE123" s="18"/>
      <c r="UF123" s="18"/>
      <c r="UG123" s="18"/>
      <c r="UH123" s="18"/>
      <c r="UI123" s="18"/>
      <c r="UJ123" s="18"/>
      <c r="UK123" s="18"/>
      <c r="UL123" s="18"/>
      <c r="UM123" s="18"/>
      <c r="UN123" s="18"/>
      <c r="UO123" s="18"/>
      <c r="UP123" s="18"/>
      <c r="UQ123" s="18"/>
      <c r="UR123" s="18"/>
      <c r="US123" s="18"/>
      <c r="UT123" s="18"/>
      <c r="UU123" s="18"/>
      <c r="UV123" s="18"/>
      <c r="UW123" s="18"/>
      <c r="UX123" s="18"/>
      <c r="UY123" s="18"/>
      <c r="UZ123" s="18"/>
      <c r="VA123" s="18"/>
      <c r="VB123" s="18"/>
      <c r="VC123" s="18"/>
      <c r="VD123" s="18"/>
      <c r="VE123" s="18"/>
      <c r="VF123" s="18"/>
      <c r="VG123" s="18"/>
      <c r="VH123" s="18"/>
      <c r="VI123" s="18"/>
      <c r="VJ123" s="18"/>
      <c r="VK123" s="18"/>
      <c r="VL123" s="18"/>
      <c r="VM123" s="18"/>
      <c r="VN123" s="18"/>
      <c r="VO123" s="18"/>
      <c r="VP123" s="18"/>
      <c r="VQ123" s="18"/>
      <c r="VR123" s="18"/>
      <c r="VS123" s="18"/>
      <c r="VT123" s="18"/>
      <c r="VU123" s="18"/>
      <c r="VV123" s="18"/>
      <c r="VW123" s="18"/>
      <c r="VX123" s="18"/>
      <c r="VY123" s="18"/>
      <c r="VZ123" s="18"/>
      <c r="WA123" s="18"/>
      <c r="WB123" s="18"/>
      <c r="WC123" s="18"/>
      <c r="WD123" s="18"/>
      <c r="WE123" s="18"/>
      <c r="WF123" s="18"/>
      <c r="WG123" s="18"/>
      <c r="WH123" s="18"/>
      <c r="WI123" s="18"/>
      <c r="WJ123" s="18"/>
      <c r="WK123" s="18"/>
      <c r="WL123" s="18"/>
      <c r="WM123" s="18"/>
      <c r="WN123" s="18"/>
      <c r="WO123" s="18"/>
      <c r="WP123" s="18"/>
      <c r="WQ123" s="18"/>
      <c r="WR123" s="18"/>
      <c r="WS123" s="18"/>
      <c r="WT123" s="18"/>
      <c r="WU123" s="18"/>
      <c r="WV123" s="18"/>
      <c r="WW123" s="18"/>
      <c r="WX123" s="18"/>
      <c r="WY123" s="18"/>
      <c r="WZ123" s="18"/>
      <c r="XA123" s="18"/>
      <c r="XB123" s="18"/>
      <c r="XC123" s="18"/>
      <c r="XD123" s="18"/>
      <c r="XE123" s="18"/>
      <c r="XF123" s="18"/>
      <c r="XG123" s="18"/>
      <c r="XH123" s="18"/>
      <c r="XI123" s="18"/>
      <c r="XJ123" s="18"/>
      <c r="XK123" s="18"/>
      <c r="XL123" s="18"/>
      <c r="XM123" s="18"/>
      <c r="XN123" s="18"/>
      <c r="XO123" s="18"/>
      <c r="XP123" s="18"/>
      <c r="XQ123" s="18"/>
      <c r="XR123" s="18"/>
      <c r="XS123" s="18"/>
      <c r="XT123" s="18"/>
      <c r="XU123" s="18"/>
      <c r="XV123" s="18"/>
      <c r="XW123" s="18"/>
      <c r="XX123" s="18"/>
      <c r="XY123" s="18"/>
      <c r="XZ123" s="18"/>
      <c r="YA123" s="18"/>
      <c r="YB123" s="18"/>
      <c r="YC123" s="18"/>
      <c r="YD123" s="18"/>
      <c r="YE123" s="18"/>
      <c r="YF123" s="18"/>
      <c r="YG123" s="18"/>
      <c r="YH123" s="18"/>
      <c r="YI123" s="18"/>
      <c r="YJ123" s="18"/>
      <c r="YK123" s="18"/>
      <c r="YL123" s="18"/>
      <c r="YM123" s="18"/>
      <c r="YN123" s="18"/>
      <c r="YO123" s="18"/>
      <c r="YP123" s="18"/>
      <c r="YQ123" s="18"/>
      <c r="YR123" s="18"/>
      <c r="YS123" s="18"/>
      <c r="YT123" s="18"/>
      <c r="YU123" s="18"/>
      <c r="YV123" s="18"/>
      <c r="YW123" s="18"/>
      <c r="YX123" s="18"/>
      <c r="YY123" s="18"/>
      <c r="YZ123" s="18"/>
      <c r="ZA123" s="18"/>
      <c r="ZB123" s="18"/>
      <c r="ZC123" s="18"/>
      <c r="ZD123" s="18"/>
      <c r="ZE123" s="18"/>
      <c r="ZF123" s="18"/>
      <c r="ZG123" s="18"/>
      <c r="ZH123" s="18"/>
      <c r="ZI123" s="18"/>
      <c r="ZJ123" s="18"/>
      <c r="ZK123" s="18"/>
      <c r="ZL123" s="18"/>
      <c r="ZM123" s="18"/>
      <c r="ZN123" s="18"/>
      <c r="ZO123" s="18"/>
      <c r="ZP123" s="18"/>
      <c r="ZQ123" s="18"/>
      <c r="ZR123" s="18"/>
      <c r="ZS123" s="18"/>
      <c r="ZT123" s="18"/>
      <c r="ZU123" s="18"/>
      <c r="ZV123" s="18"/>
      <c r="ZW123" s="18"/>
      <c r="ZX123" s="18"/>
      <c r="ZY123" s="18"/>
      <c r="ZZ123" s="18"/>
      <c r="AAA123" s="18"/>
      <c r="AAB123" s="18"/>
      <c r="AAC123" s="18"/>
      <c r="AAD123" s="18"/>
      <c r="AAE123" s="18"/>
      <c r="AAF123" s="18"/>
      <c r="AAG123" s="18"/>
      <c r="AAH123" s="18"/>
      <c r="AAI123" s="18"/>
      <c r="AAJ123" s="18"/>
      <c r="AAK123" s="18"/>
      <c r="AAL123" s="18"/>
      <c r="AAM123" s="18"/>
      <c r="AAN123" s="18"/>
      <c r="AAO123" s="18"/>
      <c r="AAP123" s="18"/>
      <c r="AAQ123" s="18"/>
      <c r="AAR123" s="18"/>
      <c r="AAS123" s="18"/>
      <c r="AAT123" s="18"/>
      <c r="AAU123" s="18"/>
      <c r="AAV123" s="18"/>
      <c r="AAW123" s="18"/>
      <c r="AAX123" s="18"/>
      <c r="AAY123" s="18"/>
      <c r="AAZ123" s="18"/>
      <c r="ABA123" s="18"/>
      <c r="ABB123" s="18"/>
      <c r="ABC123" s="18"/>
      <c r="ABD123" s="18"/>
      <c r="ABE123" s="18"/>
      <c r="ABF123" s="18"/>
      <c r="ABG123" s="18"/>
      <c r="ABH123" s="18"/>
      <c r="ABI123" s="18"/>
      <c r="ABJ123" s="18"/>
      <c r="ABK123" s="18"/>
      <c r="ABL123" s="18"/>
      <c r="ABM123" s="18"/>
      <c r="ABN123" s="18"/>
      <c r="ABO123" s="18"/>
      <c r="ABP123" s="18"/>
      <c r="ABQ123" s="18"/>
      <c r="ABR123" s="18"/>
      <c r="ABS123" s="18"/>
      <c r="ABT123" s="18"/>
      <c r="ABU123" s="18"/>
      <c r="ABV123" s="18"/>
      <c r="ABW123" s="18"/>
      <c r="ABX123" s="18"/>
      <c r="ABY123" s="18"/>
      <c r="ABZ123" s="18"/>
      <c r="ACA123" s="18"/>
      <c r="ACB123" s="18"/>
      <c r="ACC123" s="18"/>
      <c r="ACD123" s="18"/>
      <c r="ACE123" s="18"/>
      <c r="ACF123" s="18"/>
      <c r="ACG123" s="18"/>
      <c r="ACH123" s="18"/>
      <c r="ACI123" s="18"/>
      <c r="ACJ123" s="18"/>
      <c r="ACK123" s="18"/>
      <c r="ACL123" s="18"/>
      <c r="ACM123" s="18"/>
      <c r="ACN123" s="18"/>
      <c r="ACO123" s="18"/>
      <c r="ACP123" s="18"/>
      <c r="ACQ123" s="18"/>
      <c r="ACR123" s="18"/>
      <c r="ACS123" s="18"/>
      <c r="ACT123" s="18"/>
      <c r="ACU123" s="18"/>
      <c r="ACV123" s="18"/>
      <c r="ACW123" s="18"/>
      <c r="ACX123" s="18"/>
      <c r="ACY123" s="18"/>
      <c r="ACZ123" s="18"/>
      <c r="ADA123" s="18"/>
      <c r="ADB123" s="18"/>
      <c r="ADC123" s="18"/>
      <c r="ADD123" s="18"/>
      <c r="ADE123" s="18"/>
      <c r="ADF123" s="18"/>
      <c r="ADG123" s="18"/>
      <c r="ADH123" s="18"/>
      <c r="ADI123" s="18"/>
      <c r="ADJ123" s="18"/>
      <c r="ADK123" s="18"/>
      <c r="ADL123" s="18"/>
      <c r="ADM123" s="18"/>
      <c r="ADN123" s="18"/>
      <c r="ADO123" s="18"/>
      <c r="ADP123" s="18"/>
      <c r="ADQ123" s="18"/>
      <c r="ADR123" s="18"/>
      <c r="ADS123" s="18"/>
      <c r="ADT123" s="18"/>
      <c r="ADU123" s="18"/>
      <c r="ADV123" s="18"/>
      <c r="ADW123" s="18"/>
      <c r="ADX123" s="18"/>
      <c r="ADY123" s="18"/>
      <c r="ADZ123" s="18"/>
      <c r="AEA123" s="18"/>
      <c r="AEB123" s="18"/>
      <c r="AEC123" s="18"/>
      <c r="AED123" s="18"/>
      <c r="AEE123" s="18"/>
      <c r="AEF123" s="18"/>
      <c r="AEG123" s="18"/>
      <c r="AEH123" s="18"/>
      <c r="AEI123" s="18"/>
      <c r="AEJ123" s="18"/>
      <c r="AEK123" s="18"/>
      <c r="AEL123" s="18"/>
      <c r="AEM123" s="18"/>
      <c r="AEN123" s="18"/>
      <c r="AEO123" s="18"/>
      <c r="AEP123" s="18"/>
      <c r="AEQ123" s="18"/>
      <c r="AER123" s="18"/>
      <c r="AES123" s="18"/>
      <c r="AET123" s="18"/>
      <c r="AEU123" s="18"/>
      <c r="AEV123" s="18"/>
      <c r="AEW123" s="18"/>
      <c r="AEX123" s="18"/>
      <c r="AEY123" s="18"/>
      <c r="AEZ123" s="18"/>
      <c r="AFA123" s="18"/>
      <c r="AFB123" s="18"/>
      <c r="AFC123" s="18"/>
      <c r="AFD123" s="18"/>
      <c r="AFE123" s="18"/>
      <c r="AFF123" s="18"/>
      <c r="AFG123" s="18"/>
      <c r="AFH123" s="18"/>
      <c r="AFI123" s="18"/>
      <c r="AFJ123" s="18"/>
      <c r="AFK123" s="18"/>
      <c r="AFL123" s="18"/>
      <c r="AFM123" s="18"/>
      <c r="AFN123" s="18"/>
      <c r="AFO123" s="18"/>
      <c r="AFP123" s="18"/>
      <c r="AFQ123" s="18"/>
      <c r="AFR123" s="18"/>
      <c r="AFS123" s="18"/>
      <c r="AFT123" s="18"/>
      <c r="AFU123" s="18"/>
      <c r="AFV123" s="18"/>
      <c r="AFW123" s="18"/>
      <c r="AFX123" s="18"/>
      <c r="AFY123" s="18"/>
      <c r="AFZ123" s="18"/>
      <c r="AGA123" s="18"/>
      <c r="AGB123" s="18"/>
      <c r="AGC123" s="18"/>
      <c r="AGD123" s="18"/>
      <c r="AGE123" s="18"/>
      <c r="AGF123" s="18"/>
      <c r="AGG123" s="18"/>
      <c r="AGH123" s="18"/>
      <c r="AGI123" s="18"/>
      <c r="AGJ123" s="18"/>
      <c r="AGK123" s="18"/>
      <c r="AGL123" s="18"/>
      <c r="AGM123" s="18"/>
      <c r="AGN123" s="18"/>
      <c r="AGO123" s="18"/>
      <c r="AGP123" s="18"/>
      <c r="AGQ123" s="18"/>
      <c r="AGR123" s="18"/>
      <c r="AGS123" s="18"/>
      <c r="AGT123" s="18"/>
      <c r="AGU123" s="18"/>
      <c r="AGV123" s="18"/>
      <c r="AGW123" s="18"/>
      <c r="AGX123" s="18"/>
      <c r="AGY123" s="18"/>
      <c r="AGZ123" s="18"/>
      <c r="AHA123" s="18"/>
      <c r="AHB123" s="18"/>
      <c r="AHC123" s="18"/>
      <c r="AHD123" s="18"/>
      <c r="AHE123" s="18"/>
      <c r="AHF123" s="18"/>
      <c r="AHG123" s="18"/>
      <c r="AHH123" s="18"/>
      <c r="AHI123" s="18"/>
      <c r="AHJ123" s="18"/>
      <c r="AHK123" s="18"/>
      <c r="AHL123" s="18"/>
      <c r="AHM123" s="18"/>
      <c r="AHN123" s="18"/>
      <c r="AHO123" s="18"/>
      <c r="AHP123" s="18"/>
      <c r="AHQ123" s="18"/>
      <c r="AHR123" s="18"/>
      <c r="AHS123" s="18"/>
      <c r="AHT123" s="18"/>
      <c r="AHU123" s="18"/>
      <c r="AHV123" s="18"/>
      <c r="AHW123" s="18"/>
      <c r="AHX123" s="18"/>
      <c r="AHY123" s="18"/>
      <c r="AHZ123" s="18"/>
      <c r="AIA123" s="18"/>
      <c r="AIB123" s="18"/>
      <c r="AIC123" s="18"/>
      <c r="AID123" s="18"/>
      <c r="AIE123" s="18"/>
      <c r="AIF123" s="18"/>
      <c r="AIG123" s="18"/>
      <c r="AIH123" s="18"/>
      <c r="AII123" s="18"/>
      <c r="AIJ123" s="18"/>
      <c r="AIK123" s="18"/>
      <c r="AIL123" s="18"/>
      <c r="AIM123" s="18"/>
      <c r="AIN123" s="18"/>
      <c r="AIO123" s="18"/>
      <c r="AIP123" s="18"/>
      <c r="AIQ123" s="18"/>
      <c r="AIR123" s="18"/>
      <c r="AIS123" s="18"/>
      <c r="AIT123" s="18"/>
      <c r="AIU123" s="18"/>
      <c r="AIV123" s="18"/>
      <c r="AIW123" s="18"/>
      <c r="AIX123" s="18"/>
      <c r="AIY123" s="18"/>
      <c r="AIZ123" s="18"/>
      <c r="AJA123" s="18"/>
      <c r="AJB123" s="18"/>
      <c r="AJC123" s="18"/>
      <c r="AJD123" s="18"/>
      <c r="AJE123" s="18"/>
      <c r="AJF123" s="18"/>
      <c r="AJG123" s="18"/>
      <c r="AJH123" s="18"/>
      <c r="AJI123" s="18"/>
      <c r="AJJ123" s="18"/>
      <c r="AJK123" s="18"/>
      <c r="AJL123" s="18"/>
      <c r="AJM123" s="18"/>
      <c r="AJN123" s="18"/>
      <c r="AJO123" s="18"/>
      <c r="AJP123" s="18"/>
      <c r="AJQ123" s="18"/>
      <c r="AJR123" s="18"/>
      <c r="AJS123" s="18"/>
      <c r="AJT123" s="18"/>
      <c r="AJU123" s="18"/>
      <c r="AJV123" s="18"/>
      <c r="AJW123" s="18"/>
      <c r="AJX123" s="18"/>
      <c r="AJY123" s="18"/>
      <c r="AJZ123" s="18"/>
      <c r="AKA123" s="18"/>
      <c r="AKB123" s="18"/>
      <c r="AKC123" s="18"/>
      <c r="AKD123" s="18"/>
      <c r="AKE123" s="18"/>
      <c r="AKF123" s="18"/>
      <c r="AKG123" s="18"/>
      <c r="AKH123" s="18"/>
      <c r="AKI123" s="18"/>
      <c r="AKJ123" s="18"/>
      <c r="AKK123" s="18"/>
      <c r="AKL123" s="18"/>
      <c r="AKM123" s="18"/>
      <c r="AKN123" s="18"/>
      <c r="AKO123" s="18"/>
      <c r="AKP123" s="18"/>
      <c r="AKQ123" s="18"/>
      <c r="AKR123" s="18"/>
      <c r="AKS123" s="18"/>
      <c r="AKT123" s="18"/>
      <c r="AKU123" s="18"/>
      <c r="AKV123" s="18"/>
      <c r="AKW123" s="18"/>
      <c r="AKX123" s="18"/>
      <c r="AKY123" s="18"/>
      <c r="AKZ123" s="18"/>
      <c r="ALA123" s="18"/>
      <c r="ALB123" s="18"/>
      <c r="ALC123" s="18"/>
      <c r="ALD123" s="18"/>
      <c r="ALE123" s="18"/>
      <c r="ALF123" s="18"/>
      <c r="ALG123" s="18"/>
      <c r="ALH123" s="18"/>
      <c r="ALI123" s="18"/>
      <c r="ALJ123" s="18"/>
      <c r="ALK123" s="18"/>
      <c r="ALL123" s="18"/>
      <c r="ALM123" s="18"/>
      <c r="ALN123" s="18"/>
      <c r="ALO123" s="18"/>
      <c r="ALP123" s="18"/>
      <c r="ALQ123" s="18"/>
      <c r="ALR123" s="18"/>
      <c r="ALS123" s="18"/>
      <c r="ALT123" s="18"/>
      <c r="ALU123" s="18"/>
      <c r="ALV123" s="18"/>
      <c r="ALW123" s="18"/>
      <c r="ALX123" s="18"/>
      <c r="ALY123" s="18"/>
      <c r="ALZ123" s="18"/>
      <c r="AMA123" s="18"/>
      <c r="AMB123" s="18"/>
      <c r="AMC123" s="18"/>
      <c r="AMD123" s="18"/>
      <c r="AME123" s="18"/>
      <c r="AMF123" s="18"/>
      <c r="AMG123" s="18"/>
      <c r="AMH123" s="18"/>
      <c r="AMI123" s="18"/>
      <c r="AMJ123" s="18"/>
      <c r="AMK123" s="18"/>
      <c r="AML123" s="18"/>
    </row>
    <row r="124" spans="1:1026" s="19" customFormat="1">
      <c r="A124" s="20" t="s">
        <v>45</v>
      </c>
      <c r="B124" s="25" t="s">
        <v>148</v>
      </c>
      <c r="C124" s="20" t="s">
        <v>298</v>
      </c>
      <c r="D124" s="20" t="s">
        <v>299</v>
      </c>
      <c r="E124" s="21">
        <v>632335317</v>
      </c>
      <c r="F124" s="22"/>
      <c r="G124" s="96"/>
      <c r="H124" s="108"/>
      <c r="I124" s="122"/>
      <c r="J124" s="23"/>
      <c r="K124" s="123"/>
      <c r="L124" s="122"/>
      <c r="M124" s="23"/>
      <c r="N124" s="123"/>
      <c r="O124" s="122"/>
      <c r="P124" s="23"/>
      <c r="Q124" s="100"/>
      <c r="R124" s="144">
        <f t="shared" si="23"/>
        <v>0</v>
      </c>
      <c r="S124" s="102">
        <f t="shared" si="24"/>
        <v>0</v>
      </c>
      <c r="T124" s="146">
        <f t="shared" si="25"/>
        <v>0</v>
      </c>
      <c r="U124" s="140">
        <v>43621</v>
      </c>
      <c r="V124" s="167"/>
      <c r="W124" s="172"/>
      <c r="X124" s="187"/>
      <c r="Y124" s="24">
        <v>1</v>
      </c>
      <c r="Z124" s="188"/>
      <c r="AA124" s="187"/>
      <c r="AB124" s="24"/>
      <c r="AC124" s="188"/>
      <c r="AD124" s="187"/>
      <c r="AE124" s="24"/>
      <c r="AF124" s="200"/>
      <c r="AG124" s="206">
        <f t="shared" si="22"/>
        <v>2</v>
      </c>
      <c r="AH124" s="171">
        <f t="shared" si="26"/>
        <v>1</v>
      </c>
      <c r="AI124" s="208">
        <f t="shared" si="27"/>
        <v>0</v>
      </c>
      <c r="AJ124" s="204">
        <f t="shared" si="21"/>
        <v>1</v>
      </c>
      <c r="AK124" s="17">
        <f t="shared" si="20"/>
        <v>0</v>
      </c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18"/>
      <c r="JI124" s="18"/>
      <c r="JJ124" s="18"/>
      <c r="JK124" s="18"/>
      <c r="JL124" s="18"/>
      <c r="JM124" s="18"/>
      <c r="JN124" s="18"/>
      <c r="JO124" s="18"/>
      <c r="JP124" s="18"/>
      <c r="JQ124" s="18"/>
      <c r="JR124" s="18"/>
      <c r="JS124" s="18"/>
      <c r="JT124" s="18"/>
      <c r="JU124" s="18"/>
      <c r="JV124" s="18"/>
      <c r="JW124" s="18"/>
      <c r="JX124" s="18"/>
      <c r="JY124" s="18"/>
      <c r="JZ124" s="18"/>
      <c r="KA124" s="18"/>
      <c r="KB124" s="18"/>
      <c r="KC124" s="18"/>
      <c r="KD124" s="18"/>
      <c r="KE124" s="18"/>
      <c r="KF124" s="18"/>
      <c r="KG124" s="18"/>
      <c r="KH124" s="18"/>
      <c r="KI124" s="18"/>
      <c r="KJ124" s="18"/>
      <c r="KK124" s="18"/>
      <c r="KL124" s="18"/>
      <c r="KM124" s="18"/>
      <c r="KN124" s="18"/>
      <c r="KO124" s="18"/>
      <c r="KP124" s="18"/>
      <c r="KQ124" s="18"/>
      <c r="KR124" s="18"/>
      <c r="KS124" s="18"/>
      <c r="KT124" s="18"/>
      <c r="KU124" s="18"/>
      <c r="KV124" s="18"/>
      <c r="KW124" s="18"/>
      <c r="KX124" s="18"/>
      <c r="KY124" s="18"/>
      <c r="KZ124" s="18"/>
      <c r="LA124" s="18"/>
      <c r="LB124" s="18"/>
      <c r="LC124" s="18"/>
      <c r="LD124" s="18"/>
      <c r="LE124" s="18"/>
      <c r="LF124" s="18"/>
      <c r="LG124" s="18"/>
      <c r="LH124" s="18"/>
      <c r="LI124" s="18"/>
      <c r="LJ124" s="18"/>
      <c r="LK124" s="18"/>
      <c r="LL124" s="18"/>
      <c r="LM124" s="18"/>
      <c r="LN124" s="18"/>
      <c r="LO124" s="18"/>
      <c r="LP124" s="18"/>
      <c r="LQ124" s="18"/>
      <c r="LR124" s="18"/>
      <c r="LS124" s="18"/>
      <c r="LT124" s="18"/>
      <c r="LU124" s="18"/>
      <c r="LV124" s="18"/>
      <c r="LW124" s="18"/>
      <c r="LX124" s="18"/>
      <c r="LY124" s="18"/>
      <c r="LZ124" s="18"/>
      <c r="MA124" s="18"/>
      <c r="MB124" s="18"/>
      <c r="MC124" s="18"/>
      <c r="MD124" s="18"/>
      <c r="ME124" s="18"/>
      <c r="MF124" s="18"/>
      <c r="MG124" s="18"/>
      <c r="MH124" s="18"/>
      <c r="MI124" s="18"/>
      <c r="MJ124" s="18"/>
      <c r="MK124" s="18"/>
      <c r="ML124" s="18"/>
      <c r="MM124" s="18"/>
      <c r="MN124" s="18"/>
      <c r="MO124" s="18"/>
      <c r="MP124" s="18"/>
      <c r="MQ124" s="18"/>
      <c r="MR124" s="18"/>
      <c r="MS124" s="18"/>
      <c r="MT124" s="18"/>
      <c r="MU124" s="18"/>
      <c r="MV124" s="18"/>
      <c r="MW124" s="18"/>
      <c r="MX124" s="18"/>
      <c r="MY124" s="18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18"/>
      <c r="NR124" s="18"/>
      <c r="NS124" s="18"/>
      <c r="NT124" s="18"/>
      <c r="NU124" s="18"/>
      <c r="NV124" s="18"/>
      <c r="NW124" s="18"/>
      <c r="NX124" s="18"/>
      <c r="NY124" s="18"/>
      <c r="NZ124" s="18"/>
      <c r="OA124" s="18"/>
      <c r="OB124" s="18"/>
      <c r="OC124" s="18"/>
      <c r="OD124" s="18"/>
      <c r="OE124" s="18"/>
      <c r="OF124" s="18"/>
      <c r="OG124" s="18"/>
      <c r="OH124" s="18"/>
      <c r="OI124" s="18"/>
      <c r="OJ124" s="18"/>
      <c r="OK124" s="18"/>
      <c r="OL124" s="18"/>
      <c r="OM124" s="18"/>
      <c r="ON124" s="18"/>
      <c r="OO124" s="18"/>
      <c r="OP124" s="18"/>
      <c r="OQ124" s="18"/>
      <c r="OR124" s="18"/>
      <c r="OS124" s="18"/>
      <c r="OT124" s="18"/>
      <c r="OU124" s="18"/>
      <c r="OV124" s="18"/>
      <c r="OW124" s="18"/>
      <c r="OX124" s="18"/>
      <c r="OY124" s="18"/>
      <c r="OZ124" s="18"/>
      <c r="PA124" s="18"/>
      <c r="PB124" s="18"/>
      <c r="PC124" s="18"/>
      <c r="PD124" s="18"/>
      <c r="PE124" s="18"/>
      <c r="PF124" s="18"/>
      <c r="PG124" s="18"/>
      <c r="PH124" s="18"/>
      <c r="PI124" s="18"/>
      <c r="PJ124" s="18"/>
      <c r="PK124" s="18"/>
      <c r="PL124" s="18"/>
      <c r="PM124" s="18"/>
      <c r="PN124" s="18"/>
      <c r="PO124" s="18"/>
      <c r="PP124" s="18"/>
      <c r="PQ124" s="18"/>
      <c r="PR124" s="18"/>
      <c r="PS124" s="18"/>
      <c r="PT124" s="18"/>
      <c r="PU124" s="18"/>
      <c r="PV124" s="18"/>
      <c r="PW124" s="18"/>
      <c r="PX124" s="18"/>
      <c r="PY124" s="18"/>
      <c r="PZ124" s="18"/>
      <c r="QA124" s="18"/>
      <c r="QB124" s="18"/>
      <c r="QC124" s="18"/>
      <c r="QD124" s="18"/>
      <c r="QE124" s="18"/>
      <c r="QF124" s="18"/>
      <c r="QG124" s="18"/>
      <c r="QH124" s="18"/>
      <c r="QI124" s="18"/>
      <c r="QJ124" s="18"/>
      <c r="QK124" s="18"/>
      <c r="QL124" s="18"/>
      <c r="QM124" s="18"/>
      <c r="QN124" s="18"/>
      <c r="QO124" s="18"/>
      <c r="QP124" s="18"/>
      <c r="QQ124" s="18"/>
      <c r="QR124" s="18"/>
      <c r="QS124" s="18"/>
      <c r="QT124" s="18"/>
      <c r="QU124" s="18"/>
      <c r="QV124" s="18"/>
      <c r="QW124" s="18"/>
      <c r="QX124" s="18"/>
      <c r="QY124" s="18"/>
      <c r="QZ124" s="18"/>
      <c r="RA124" s="18"/>
      <c r="RB124" s="18"/>
      <c r="RC124" s="18"/>
      <c r="RD124" s="18"/>
      <c r="RE124" s="18"/>
      <c r="RF124" s="18"/>
      <c r="RG124" s="18"/>
      <c r="RH124" s="18"/>
      <c r="RI124" s="18"/>
      <c r="RJ124" s="18"/>
      <c r="RK124" s="18"/>
      <c r="RL124" s="18"/>
      <c r="RM124" s="18"/>
      <c r="RN124" s="18"/>
      <c r="RO124" s="18"/>
      <c r="RP124" s="18"/>
      <c r="RQ124" s="18"/>
      <c r="RR124" s="18"/>
      <c r="RS124" s="18"/>
      <c r="RT124" s="18"/>
      <c r="RU124" s="18"/>
      <c r="RV124" s="18"/>
      <c r="RW124" s="18"/>
      <c r="RX124" s="18"/>
      <c r="RY124" s="18"/>
      <c r="RZ124" s="18"/>
      <c r="SA124" s="18"/>
      <c r="SB124" s="18"/>
      <c r="SC124" s="18"/>
      <c r="SD124" s="18"/>
      <c r="SE124" s="18"/>
      <c r="SF124" s="18"/>
      <c r="SG124" s="18"/>
      <c r="SH124" s="18"/>
      <c r="SI124" s="18"/>
      <c r="SJ124" s="18"/>
      <c r="SK124" s="18"/>
      <c r="SL124" s="18"/>
      <c r="SM124" s="18"/>
      <c r="SN124" s="18"/>
      <c r="SO124" s="18"/>
      <c r="SP124" s="18"/>
      <c r="SQ124" s="18"/>
      <c r="SR124" s="18"/>
      <c r="SS124" s="18"/>
      <c r="ST124" s="18"/>
      <c r="SU124" s="18"/>
      <c r="SV124" s="18"/>
      <c r="SW124" s="18"/>
      <c r="SX124" s="18"/>
      <c r="SY124" s="18"/>
      <c r="SZ124" s="18"/>
      <c r="TA124" s="18"/>
      <c r="TB124" s="18"/>
      <c r="TC124" s="18"/>
      <c r="TD124" s="18"/>
      <c r="TE124" s="18"/>
      <c r="TF124" s="18"/>
      <c r="TG124" s="18"/>
      <c r="TH124" s="18"/>
      <c r="TI124" s="18"/>
      <c r="TJ124" s="18"/>
      <c r="TK124" s="18"/>
      <c r="TL124" s="18"/>
      <c r="TM124" s="18"/>
      <c r="TN124" s="18"/>
      <c r="TO124" s="18"/>
      <c r="TP124" s="18"/>
      <c r="TQ124" s="18"/>
      <c r="TR124" s="18"/>
      <c r="TS124" s="18"/>
      <c r="TT124" s="18"/>
      <c r="TU124" s="18"/>
      <c r="TV124" s="18"/>
      <c r="TW124" s="18"/>
      <c r="TX124" s="18"/>
      <c r="TY124" s="18"/>
      <c r="TZ124" s="18"/>
      <c r="UA124" s="18"/>
      <c r="UB124" s="18"/>
      <c r="UC124" s="18"/>
      <c r="UD124" s="18"/>
      <c r="UE124" s="18"/>
      <c r="UF124" s="18"/>
      <c r="UG124" s="18"/>
      <c r="UH124" s="18"/>
      <c r="UI124" s="18"/>
      <c r="UJ124" s="18"/>
      <c r="UK124" s="18"/>
      <c r="UL124" s="18"/>
      <c r="UM124" s="18"/>
      <c r="UN124" s="18"/>
      <c r="UO124" s="18"/>
      <c r="UP124" s="18"/>
      <c r="UQ124" s="18"/>
      <c r="UR124" s="18"/>
      <c r="US124" s="18"/>
      <c r="UT124" s="18"/>
      <c r="UU124" s="18"/>
      <c r="UV124" s="18"/>
      <c r="UW124" s="18"/>
      <c r="UX124" s="18"/>
      <c r="UY124" s="18"/>
      <c r="UZ124" s="18"/>
      <c r="VA124" s="18"/>
      <c r="VB124" s="18"/>
      <c r="VC124" s="18"/>
      <c r="VD124" s="18"/>
      <c r="VE124" s="18"/>
      <c r="VF124" s="18"/>
      <c r="VG124" s="18"/>
      <c r="VH124" s="18"/>
      <c r="VI124" s="18"/>
      <c r="VJ124" s="18"/>
      <c r="VK124" s="18"/>
      <c r="VL124" s="18"/>
      <c r="VM124" s="18"/>
      <c r="VN124" s="18"/>
      <c r="VO124" s="18"/>
      <c r="VP124" s="18"/>
      <c r="VQ124" s="18"/>
      <c r="VR124" s="18"/>
      <c r="VS124" s="18"/>
      <c r="VT124" s="18"/>
      <c r="VU124" s="18"/>
      <c r="VV124" s="18"/>
      <c r="VW124" s="18"/>
      <c r="VX124" s="18"/>
      <c r="VY124" s="18"/>
      <c r="VZ124" s="18"/>
      <c r="WA124" s="18"/>
      <c r="WB124" s="18"/>
      <c r="WC124" s="18"/>
      <c r="WD124" s="18"/>
      <c r="WE124" s="18"/>
      <c r="WF124" s="18"/>
      <c r="WG124" s="18"/>
      <c r="WH124" s="18"/>
      <c r="WI124" s="18"/>
      <c r="WJ124" s="18"/>
      <c r="WK124" s="18"/>
      <c r="WL124" s="18"/>
      <c r="WM124" s="18"/>
      <c r="WN124" s="18"/>
      <c r="WO124" s="18"/>
      <c r="WP124" s="18"/>
      <c r="WQ124" s="18"/>
      <c r="WR124" s="18"/>
      <c r="WS124" s="18"/>
      <c r="WT124" s="18"/>
      <c r="WU124" s="18"/>
      <c r="WV124" s="18"/>
      <c r="WW124" s="18"/>
      <c r="WX124" s="18"/>
      <c r="WY124" s="18"/>
      <c r="WZ124" s="18"/>
      <c r="XA124" s="18"/>
      <c r="XB124" s="18"/>
      <c r="XC124" s="18"/>
      <c r="XD124" s="18"/>
      <c r="XE124" s="18"/>
      <c r="XF124" s="18"/>
      <c r="XG124" s="18"/>
      <c r="XH124" s="18"/>
      <c r="XI124" s="18"/>
      <c r="XJ124" s="18"/>
      <c r="XK124" s="18"/>
      <c r="XL124" s="18"/>
      <c r="XM124" s="18"/>
      <c r="XN124" s="18"/>
      <c r="XO124" s="18"/>
      <c r="XP124" s="18"/>
      <c r="XQ124" s="18"/>
      <c r="XR124" s="18"/>
      <c r="XS124" s="18"/>
      <c r="XT124" s="18"/>
      <c r="XU124" s="18"/>
      <c r="XV124" s="18"/>
      <c r="XW124" s="18"/>
      <c r="XX124" s="18"/>
      <c r="XY124" s="18"/>
      <c r="XZ124" s="18"/>
      <c r="YA124" s="18"/>
      <c r="YB124" s="18"/>
      <c r="YC124" s="18"/>
      <c r="YD124" s="18"/>
      <c r="YE124" s="18"/>
      <c r="YF124" s="18"/>
      <c r="YG124" s="18"/>
      <c r="YH124" s="18"/>
      <c r="YI124" s="18"/>
      <c r="YJ124" s="18"/>
      <c r="YK124" s="18"/>
      <c r="YL124" s="18"/>
      <c r="YM124" s="18"/>
      <c r="YN124" s="18"/>
      <c r="YO124" s="18"/>
      <c r="YP124" s="18"/>
      <c r="YQ124" s="18"/>
      <c r="YR124" s="18"/>
      <c r="YS124" s="18"/>
      <c r="YT124" s="18"/>
      <c r="YU124" s="18"/>
      <c r="YV124" s="18"/>
      <c r="YW124" s="18"/>
      <c r="YX124" s="18"/>
      <c r="YY124" s="18"/>
      <c r="YZ124" s="18"/>
      <c r="ZA124" s="18"/>
      <c r="ZB124" s="18"/>
      <c r="ZC124" s="18"/>
      <c r="ZD124" s="18"/>
      <c r="ZE124" s="18"/>
      <c r="ZF124" s="18"/>
      <c r="ZG124" s="18"/>
      <c r="ZH124" s="18"/>
      <c r="ZI124" s="18"/>
      <c r="ZJ124" s="18"/>
      <c r="ZK124" s="18"/>
      <c r="ZL124" s="18"/>
      <c r="ZM124" s="18"/>
      <c r="ZN124" s="18"/>
      <c r="ZO124" s="18"/>
      <c r="ZP124" s="18"/>
      <c r="ZQ124" s="18"/>
      <c r="ZR124" s="18"/>
      <c r="ZS124" s="18"/>
      <c r="ZT124" s="18"/>
      <c r="ZU124" s="18"/>
      <c r="ZV124" s="18"/>
      <c r="ZW124" s="18"/>
      <c r="ZX124" s="18"/>
      <c r="ZY124" s="18"/>
      <c r="ZZ124" s="18"/>
      <c r="AAA124" s="18"/>
      <c r="AAB124" s="18"/>
      <c r="AAC124" s="18"/>
      <c r="AAD124" s="18"/>
      <c r="AAE124" s="18"/>
      <c r="AAF124" s="18"/>
      <c r="AAG124" s="18"/>
      <c r="AAH124" s="18"/>
      <c r="AAI124" s="18"/>
      <c r="AAJ124" s="18"/>
      <c r="AAK124" s="18"/>
      <c r="AAL124" s="18"/>
      <c r="AAM124" s="18"/>
      <c r="AAN124" s="18"/>
      <c r="AAO124" s="18"/>
      <c r="AAP124" s="18"/>
      <c r="AAQ124" s="18"/>
      <c r="AAR124" s="18"/>
      <c r="AAS124" s="18"/>
      <c r="AAT124" s="18"/>
      <c r="AAU124" s="18"/>
      <c r="AAV124" s="18"/>
      <c r="AAW124" s="18"/>
      <c r="AAX124" s="18"/>
      <c r="AAY124" s="18"/>
      <c r="AAZ124" s="18"/>
      <c r="ABA124" s="18"/>
      <c r="ABB124" s="18"/>
      <c r="ABC124" s="18"/>
      <c r="ABD124" s="18"/>
      <c r="ABE124" s="18"/>
      <c r="ABF124" s="18"/>
      <c r="ABG124" s="18"/>
      <c r="ABH124" s="18"/>
      <c r="ABI124" s="18"/>
      <c r="ABJ124" s="18"/>
      <c r="ABK124" s="18"/>
      <c r="ABL124" s="18"/>
      <c r="ABM124" s="18"/>
      <c r="ABN124" s="18"/>
      <c r="ABO124" s="18"/>
      <c r="ABP124" s="18"/>
      <c r="ABQ124" s="18"/>
      <c r="ABR124" s="18"/>
      <c r="ABS124" s="18"/>
      <c r="ABT124" s="18"/>
      <c r="ABU124" s="18"/>
      <c r="ABV124" s="18"/>
      <c r="ABW124" s="18"/>
      <c r="ABX124" s="18"/>
      <c r="ABY124" s="18"/>
      <c r="ABZ124" s="18"/>
      <c r="ACA124" s="18"/>
      <c r="ACB124" s="18"/>
      <c r="ACC124" s="18"/>
      <c r="ACD124" s="18"/>
      <c r="ACE124" s="18"/>
      <c r="ACF124" s="18"/>
      <c r="ACG124" s="18"/>
      <c r="ACH124" s="18"/>
      <c r="ACI124" s="18"/>
      <c r="ACJ124" s="18"/>
      <c r="ACK124" s="18"/>
      <c r="ACL124" s="18"/>
      <c r="ACM124" s="18"/>
      <c r="ACN124" s="18"/>
      <c r="ACO124" s="18"/>
      <c r="ACP124" s="18"/>
      <c r="ACQ124" s="18"/>
      <c r="ACR124" s="18"/>
      <c r="ACS124" s="18"/>
      <c r="ACT124" s="18"/>
      <c r="ACU124" s="18"/>
      <c r="ACV124" s="18"/>
      <c r="ACW124" s="18"/>
      <c r="ACX124" s="18"/>
      <c r="ACY124" s="18"/>
      <c r="ACZ124" s="18"/>
      <c r="ADA124" s="18"/>
      <c r="ADB124" s="18"/>
      <c r="ADC124" s="18"/>
      <c r="ADD124" s="18"/>
      <c r="ADE124" s="18"/>
      <c r="ADF124" s="18"/>
      <c r="ADG124" s="18"/>
      <c r="ADH124" s="18"/>
      <c r="ADI124" s="18"/>
      <c r="ADJ124" s="18"/>
      <c r="ADK124" s="18"/>
      <c r="ADL124" s="18"/>
      <c r="ADM124" s="18"/>
      <c r="ADN124" s="18"/>
      <c r="ADO124" s="18"/>
      <c r="ADP124" s="18"/>
      <c r="ADQ124" s="18"/>
      <c r="ADR124" s="18"/>
      <c r="ADS124" s="18"/>
      <c r="ADT124" s="18"/>
      <c r="ADU124" s="18"/>
      <c r="ADV124" s="18"/>
      <c r="ADW124" s="18"/>
      <c r="ADX124" s="18"/>
      <c r="ADY124" s="18"/>
      <c r="ADZ124" s="18"/>
      <c r="AEA124" s="18"/>
      <c r="AEB124" s="18"/>
      <c r="AEC124" s="18"/>
      <c r="AED124" s="18"/>
      <c r="AEE124" s="18"/>
      <c r="AEF124" s="18"/>
      <c r="AEG124" s="18"/>
      <c r="AEH124" s="18"/>
      <c r="AEI124" s="18"/>
      <c r="AEJ124" s="18"/>
      <c r="AEK124" s="18"/>
      <c r="AEL124" s="18"/>
      <c r="AEM124" s="18"/>
      <c r="AEN124" s="18"/>
      <c r="AEO124" s="18"/>
      <c r="AEP124" s="18"/>
      <c r="AEQ124" s="18"/>
      <c r="AER124" s="18"/>
      <c r="AES124" s="18"/>
      <c r="AET124" s="18"/>
      <c r="AEU124" s="18"/>
      <c r="AEV124" s="18"/>
      <c r="AEW124" s="18"/>
      <c r="AEX124" s="18"/>
      <c r="AEY124" s="18"/>
      <c r="AEZ124" s="18"/>
      <c r="AFA124" s="18"/>
      <c r="AFB124" s="18"/>
      <c r="AFC124" s="18"/>
      <c r="AFD124" s="18"/>
      <c r="AFE124" s="18"/>
      <c r="AFF124" s="18"/>
      <c r="AFG124" s="18"/>
      <c r="AFH124" s="18"/>
      <c r="AFI124" s="18"/>
      <c r="AFJ124" s="18"/>
      <c r="AFK124" s="18"/>
      <c r="AFL124" s="18"/>
      <c r="AFM124" s="18"/>
      <c r="AFN124" s="18"/>
      <c r="AFO124" s="18"/>
      <c r="AFP124" s="18"/>
      <c r="AFQ124" s="18"/>
      <c r="AFR124" s="18"/>
      <c r="AFS124" s="18"/>
      <c r="AFT124" s="18"/>
      <c r="AFU124" s="18"/>
      <c r="AFV124" s="18"/>
      <c r="AFW124" s="18"/>
      <c r="AFX124" s="18"/>
      <c r="AFY124" s="18"/>
      <c r="AFZ124" s="18"/>
      <c r="AGA124" s="18"/>
      <c r="AGB124" s="18"/>
      <c r="AGC124" s="18"/>
      <c r="AGD124" s="18"/>
      <c r="AGE124" s="18"/>
      <c r="AGF124" s="18"/>
      <c r="AGG124" s="18"/>
      <c r="AGH124" s="18"/>
      <c r="AGI124" s="18"/>
      <c r="AGJ124" s="18"/>
      <c r="AGK124" s="18"/>
      <c r="AGL124" s="18"/>
      <c r="AGM124" s="18"/>
      <c r="AGN124" s="18"/>
      <c r="AGO124" s="18"/>
      <c r="AGP124" s="18"/>
      <c r="AGQ124" s="18"/>
      <c r="AGR124" s="18"/>
      <c r="AGS124" s="18"/>
      <c r="AGT124" s="18"/>
      <c r="AGU124" s="18"/>
      <c r="AGV124" s="18"/>
      <c r="AGW124" s="18"/>
      <c r="AGX124" s="18"/>
      <c r="AGY124" s="18"/>
      <c r="AGZ124" s="18"/>
      <c r="AHA124" s="18"/>
      <c r="AHB124" s="18"/>
      <c r="AHC124" s="18"/>
      <c r="AHD124" s="18"/>
      <c r="AHE124" s="18"/>
      <c r="AHF124" s="18"/>
      <c r="AHG124" s="18"/>
      <c r="AHH124" s="18"/>
      <c r="AHI124" s="18"/>
      <c r="AHJ124" s="18"/>
      <c r="AHK124" s="18"/>
      <c r="AHL124" s="18"/>
      <c r="AHM124" s="18"/>
      <c r="AHN124" s="18"/>
      <c r="AHO124" s="18"/>
      <c r="AHP124" s="18"/>
      <c r="AHQ124" s="18"/>
      <c r="AHR124" s="18"/>
      <c r="AHS124" s="18"/>
      <c r="AHT124" s="18"/>
      <c r="AHU124" s="18"/>
      <c r="AHV124" s="18"/>
      <c r="AHW124" s="18"/>
      <c r="AHX124" s="18"/>
      <c r="AHY124" s="18"/>
      <c r="AHZ124" s="18"/>
      <c r="AIA124" s="18"/>
      <c r="AIB124" s="18"/>
      <c r="AIC124" s="18"/>
      <c r="AID124" s="18"/>
      <c r="AIE124" s="18"/>
      <c r="AIF124" s="18"/>
      <c r="AIG124" s="18"/>
      <c r="AIH124" s="18"/>
      <c r="AII124" s="18"/>
      <c r="AIJ124" s="18"/>
      <c r="AIK124" s="18"/>
      <c r="AIL124" s="18"/>
      <c r="AIM124" s="18"/>
      <c r="AIN124" s="18"/>
      <c r="AIO124" s="18"/>
      <c r="AIP124" s="18"/>
      <c r="AIQ124" s="18"/>
      <c r="AIR124" s="18"/>
      <c r="AIS124" s="18"/>
      <c r="AIT124" s="18"/>
      <c r="AIU124" s="18"/>
      <c r="AIV124" s="18"/>
      <c r="AIW124" s="18"/>
      <c r="AIX124" s="18"/>
      <c r="AIY124" s="18"/>
      <c r="AIZ124" s="18"/>
      <c r="AJA124" s="18"/>
      <c r="AJB124" s="18"/>
      <c r="AJC124" s="18"/>
      <c r="AJD124" s="18"/>
      <c r="AJE124" s="18"/>
      <c r="AJF124" s="18"/>
      <c r="AJG124" s="18"/>
      <c r="AJH124" s="18"/>
      <c r="AJI124" s="18"/>
      <c r="AJJ124" s="18"/>
      <c r="AJK124" s="18"/>
      <c r="AJL124" s="18"/>
      <c r="AJM124" s="18"/>
      <c r="AJN124" s="18"/>
      <c r="AJO124" s="18"/>
      <c r="AJP124" s="18"/>
      <c r="AJQ124" s="18"/>
      <c r="AJR124" s="18"/>
      <c r="AJS124" s="18"/>
      <c r="AJT124" s="18"/>
      <c r="AJU124" s="18"/>
      <c r="AJV124" s="18"/>
      <c r="AJW124" s="18"/>
      <c r="AJX124" s="18"/>
      <c r="AJY124" s="18"/>
      <c r="AJZ124" s="18"/>
      <c r="AKA124" s="18"/>
      <c r="AKB124" s="18"/>
      <c r="AKC124" s="18"/>
      <c r="AKD124" s="18"/>
      <c r="AKE124" s="18"/>
      <c r="AKF124" s="18"/>
      <c r="AKG124" s="18"/>
      <c r="AKH124" s="18"/>
      <c r="AKI124" s="18"/>
      <c r="AKJ124" s="18"/>
      <c r="AKK124" s="18"/>
      <c r="AKL124" s="18"/>
      <c r="AKM124" s="18"/>
      <c r="AKN124" s="18"/>
      <c r="AKO124" s="18"/>
      <c r="AKP124" s="18"/>
      <c r="AKQ124" s="18"/>
      <c r="AKR124" s="18"/>
      <c r="AKS124" s="18"/>
      <c r="AKT124" s="18"/>
      <c r="AKU124" s="18"/>
      <c r="AKV124" s="18"/>
      <c r="AKW124" s="18"/>
      <c r="AKX124" s="18"/>
      <c r="AKY124" s="18"/>
      <c r="AKZ124" s="18"/>
      <c r="ALA124" s="18"/>
      <c r="ALB124" s="18"/>
      <c r="ALC124" s="18"/>
      <c r="ALD124" s="18"/>
      <c r="ALE124" s="18"/>
      <c r="ALF124" s="18"/>
      <c r="ALG124" s="18"/>
      <c r="ALH124" s="18"/>
      <c r="ALI124" s="18"/>
      <c r="ALJ124" s="18"/>
      <c r="ALK124" s="18"/>
      <c r="ALL124" s="18"/>
      <c r="ALM124" s="18"/>
      <c r="ALN124" s="18"/>
      <c r="ALO124" s="18"/>
      <c r="ALP124" s="18"/>
      <c r="ALQ124" s="18"/>
      <c r="ALR124" s="18"/>
      <c r="ALS124" s="18"/>
      <c r="ALT124" s="18"/>
      <c r="ALU124" s="18"/>
      <c r="ALV124" s="18"/>
      <c r="ALW124" s="18"/>
      <c r="ALX124" s="18"/>
      <c r="ALY124" s="18"/>
      <c r="ALZ124" s="18"/>
      <c r="AMA124" s="18"/>
      <c r="AMB124" s="18"/>
      <c r="AMC124" s="18"/>
      <c r="AMD124" s="18"/>
      <c r="AME124" s="18"/>
      <c r="AMF124" s="18"/>
      <c r="AMG124" s="18"/>
      <c r="AMH124" s="18"/>
      <c r="AMI124" s="18"/>
      <c r="AMJ124" s="18"/>
      <c r="AMK124" s="18"/>
      <c r="AML124" s="18"/>
    </row>
    <row r="125" spans="1:1026" s="19" customFormat="1">
      <c r="A125" s="25" t="s">
        <v>45</v>
      </c>
      <c r="B125" s="25" t="s">
        <v>148</v>
      </c>
      <c r="C125" s="25" t="s">
        <v>300</v>
      </c>
      <c r="D125" s="25" t="s">
        <v>301</v>
      </c>
      <c r="E125" s="13" t="s">
        <v>302</v>
      </c>
      <c r="F125" s="31"/>
      <c r="G125" s="87"/>
      <c r="H125" s="104"/>
      <c r="I125" s="118"/>
      <c r="J125" s="33"/>
      <c r="K125" s="119"/>
      <c r="L125" s="118"/>
      <c r="M125" s="33"/>
      <c r="N125" s="119"/>
      <c r="O125" s="118"/>
      <c r="P125" s="33"/>
      <c r="Q125" s="132"/>
      <c r="R125" s="144">
        <f t="shared" si="23"/>
        <v>0</v>
      </c>
      <c r="S125" s="102">
        <f t="shared" si="24"/>
        <v>0</v>
      </c>
      <c r="T125" s="146">
        <f t="shared" si="25"/>
        <v>0</v>
      </c>
      <c r="U125" s="135">
        <v>43614</v>
      </c>
      <c r="V125" s="163"/>
      <c r="W125" s="171"/>
      <c r="X125" s="183"/>
      <c r="Y125" s="16"/>
      <c r="Z125" s="184">
        <v>1</v>
      </c>
      <c r="AA125" s="183"/>
      <c r="AB125" s="16"/>
      <c r="AC125" s="184"/>
      <c r="AD125" s="183"/>
      <c r="AE125" s="16"/>
      <c r="AF125" s="165"/>
      <c r="AG125" s="206">
        <f t="shared" ref="AG125:AG152" si="28">+X125*$X$8+Y125*$Y$8+Z125*$Z$8</f>
        <v>3</v>
      </c>
      <c r="AH125" s="171">
        <f t="shared" si="26"/>
        <v>1</v>
      </c>
      <c r="AI125" s="208">
        <f t="shared" si="27"/>
        <v>0</v>
      </c>
      <c r="AJ125" s="204">
        <f t="shared" si="21"/>
        <v>1</v>
      </c>
      <c r="AK125" s="17">
        <f t="shared" si="20"/>
        <v>0</v>
      </c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  <c r="JC125" s="18"/>
      <c r="JD125" s="18"/>
      <c r="JE125" s="18"/>
      <c r="JF125" s="18"/>
      <c r="JG125" s="18"/>
      <c r="JH125" s="18"/>
      <c r="JI125" s="18"/>
      <c r="JJ125" s="18"/>
      <c r="JK125" s="18"/>
      <c r="JL125" s="18"/>
      <c r="JM125" s="18"/>
      <c r="JN125" s="18"/>
      <c r="JO125" s="18"/>
      <c r="JP125" s="18"/>
      <c r="JQ125" s="18"/>
      <c r="JR125" s="18"/>
      <c r="JS125" s="18"/>
      <c r="JT125" s="18"/>
      <c r="JU125" s="18"/>
      <c r="JV125" s="18"/>
      <c r="JW125" s="18"/>
      <c r="JX125" s="18"/>
      <c r="JY125" s="18"/>
      <c r="JZ125" s="18"/>
      <c r="KA125" s="18"/>
      <c r="KB125" s="18"/>
      <c r="KC125" s="18"/>
      <c r="KD125" s="18"/>
      <c r="KE125" s="18"/>
      <c r="KF125" s="18"/>
      <c r="KG125" s="18"/>
      <c r="KH125" s="18"/>
      <c r="KI125" s="18"/>
      <c r="KJ125" s="18"/>
      <c r="KK125" s="18"/>
      <c r="KL125" s="18"/>
      <c r="KM125" s="18"/>
      <c r="KN125" s="18"/>
      <c r="KO125" s="18"/>
      <c r="KP125" s="18"/>
      <c r="KQ125" s="18"/>
      <c r="KR125" s="18"/>
      <c r="KS125" s="18"/>
      <c r="KT125" s="18"/>
      <c r="KU125" s="18"/>
      <c r="KV125" s="18"/>
      <c r="KW125" s="18"/>
      <c r="KX125" s="18"/>
      <c r="KY125" s="18"/>
      <c r="KZ125" s="18"/>
      <c r="LA125" s="18"/>
      <c r="LB125" s="18"/>
      <c r="LC125" s="18"/>
      <c r="LD125" s="18"/>
      <c r="LE125" s="18"/>
      <c r="LF125" s="18"/>
      <c r="LG125" s="18"/>
      <c r="LH125" s="18"/>
      <c r="LI125" s="18"/>
      <c r="LJ125" s="18"/>
      <c r="LK125" s="18"/>
      <c r="LL125" s="18"/>
      <c r="LM125" s="18"/>
      <c r="LN125" s="18"/>
      <c r="LO125" s="18"/>
      <c r="LP125" s="18"/>
      <c r="LQ125" s="18"/>
      <c r="LR125" s="18"/>
      <c r="LS125" s="18"/>
      <c r="LT125" s="18"/>
      <c r="LU125" s="18"/>
      <c r="LV125" s="18"/>
      <c r="LW125" s="18"/>
      <c r="LX125" s="18"/>
      <c r="LY125" s="18"/>
      <c r="LZ125" s="18"/>
      <c r="MA125" s="18"/>
      <c r="MB125" s="18"/>
      <c r="MC125" s="18"/>
      <c r="MD125" s="18"/>
      <c r="ME125" s="18"/>
      <c r="MF125" s="18"/>
      <c r="MG125" s="18"/>
      <c r="MH125" s="18"/>
      <c r="MI125" s="18"/>
      <c r="MJ125" s="18"/>
      <c r="MK125" s="18"/>
      <c r="ML125" s="18"/>
      <c r="MM125" s="18"/>
      <c r="MN125" s="18"/>
      <c r="MO125" s="18"/>
      <c r="MP125" s="18"/>
      <c r="MQ125" s="18"/>
      <c r="MR125" s="18"/>
      <c r="MS125" s="18"/>
      <c r="MT125" s="18"/>
      <c r="MU125" s="18"/>
      <c r="MV125" s="18"/>
      <c r="MW125" s="18"/>
      <c r="MX125" s="18"/>
      <c r="MY125" s="18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18"/>
      <c r="NR125" s="18"/>
      <c r="NS125" s="18"/>
      <c r="NT125" s="18"/>
      <c r="NU125" s="18"/>
      <c r="NV125" s="18"/>
      <c r="NW125" s="18"/>
      <c r="NX125" s="18"/>
      <c r="NY125" s="18"/>
      <c r="NZ125" s="18"/>
      <c r="OA125" s="18"/>
      <c r="OB125" s="18"/>
      <c r="OC125" s="18"/>
      <c r="OD125" s="18"/>
      <c r="OE125" s="18"/>
      <c r="OF125" s="18"/>
      <c r="OG125" s="18"/>
      <c r="OH125" s="18"/>
      <c r="OI125" s="18"/>
      <c r="OJ125" s="18"/>
      <c r="OK125" s="18"/>
      <c r="OL125" s="18"/>
      <c r="OM125" s="18"/>
      <c r="ON125" s="18"/>
      <c r="OO125" s="18"/>
      <c r="OP125" s="18"/>
      <c r="OQ125" s="18"/>
      <c r="OR125" s="18"/>
      <c r="OS125" s="18"/>
      <c r="OT125" s="18"/>
      <c r="OU125" s="18"/>
      <c r="OV125" s="18"/>
      <c r="OW125" s="18"/>
      <c r="OX125" s="18"/>
      <c r="OY125" s="18"/>
      <c r="OZ125" s="18"/>
      <c r="PA125" s="18"/>
      <c r="PB125" s="18"/>
      <c r="PC125" s="18"/>
      <c r="PD125" s="18"/>
      <c r="PE125" s="18"/>
      <c r="PF125" s="18"/>
      <c r="PG125" s="18"/>
      <c r="PH125" s="18"/>
      <c r="PI125" s="18"/>
      <c r="PJ125" s="18"/>
      <c r="PK125" s="18"/>
      <c r="PL125" s="18"/>
      <c r="PM125" s="18"/>
      <c r="PN125" s="18"/>
      <c r="PO125" s="18"/>
      <c r="PP125" s="18"/>
      <c r="PQ125" s="18"/>
      <c r="PR125" s="18"/>
      <c r="PS125" s="18"/>
      <c r="PT125" s="18"/>
      <c r="PU125" s="18"/>
      <c r="PV125" s="18"/>
      <c r="PW125" s="18"/>
      <c r="PX125" s="18"/>
      <c r="PY125" s="18"/>
      <c r="PZ125" s="18"/>
      <c r="QA125" s="18"/>
      <c r="QB125" s="18"/>
      <c r="QC125" s="18"/>
      <c r="QD125" s="18"/>
      <c r="QE125" s="18"/>
      <c r="QF125" s="18"/>
      <c r="QG125" s="18"/>
      <c r="QH125" s="18"/>
      <c r="QI125" s="18"/>
      <c r="QJ125" s="18"/>
      <c r="QK125" s="18"/>
      <c r="QL125" s="18"/>
      <c r="QM125" s="18"/>
      <c r="QN125" s="18"/>
      <c r="QO125" s="18"/>
      <c r="QP125" s="18"/>
      <c r="QQ125" s="18"/>
      <c r="QR125" s="18"/>
      <c r="QS125" s="18"/>
      <c r="QT125" s="18"/>
      <c r="QU125" s="18"/>
      <c r="QV125" s="18"/>
      <c r="QW125" s="18"/>
      <c r="QX125" s="18"/>
      <c r="QY125" s="18"/>
      <c r="QZ125" s="18"/>
      <c r="RA125" s="18"/>
      <c r="RB125" s="18"/>
      <c r="RC125" s="18"/>
      <c r="RD125" s="18"/>
      <c r="RE125" s="18"/>
      <c r="RF125" s="18"/>
      <c r="RG125" s="18"/>
      <c r="RH125" s="18"/>
      <c r="RI125" s="18"/>
      <c r="RJ125" s="18"/>
      <c r="RK125" s="18"/>
      <c r="RL125" s="18"/>
      <c r="RM125" s="18"/>
      <c r="RN125" s="18"/>
      <c r="RO125" s="18"/>
      <c r="RP125" s="18"/>
      <c r="RQ125" s="18"/>
      <c r="RR125" s="18"/>
      <c r="RS125" s="18"/>
      <c r="RT125" s="18"/>
      <c r="RU125" s="18"/>
      <c r="RV125" s="18"/>
      <c r="RW125" s="18"/>
      <c r="RX125" s="18"/>
      <c r="RY125" s="18"/>
      <c r="RZ125" s="18"/>
      <c r="SA125" s="18"/>
      <c r="SB125" s="18"/>
      <c r="SC125" s="18"/>
      <c r="SD125" s="18"/>
      <c r="SE125" s="18"/>
      <c r="SF125" s="18"/>
      <c r="SG125" s="18"/>
      <c r="SH125" s="18"/>
      <c r="SI125" s="18"/>
      <c r="SJ125" s="18"/>
      <c r="SK125" s="18"/>
      <c r="SL125" s="18"/>
      <c r="SM125" s="18"/>
      <c r="SN125" s="18"/>
      <c r="SO125" s="18"/>
      <c r="SP125" s="18"/>
      <c r="SQ125" s="18"/>
      <c r="SR125" s="18"/>
      <c r="SS125" s="18"/>
      <c r="ST125" s="18"/>
      <c r="SU125" s="18"/>
      <c r="SV125" s="18"/>
      <c r="SW125" s="18"/>
      <c r="SX125" s="18"/>
      <c r="SY125" s="18"/>
      <c r="SZ125" s="18"/>
      <c r="TA125" s="18"/>
      <c r="TB125" s="18"/>
      <c r="TC125" s="18"/>
      <c r="TD125" s="18"/>
      <c r="TE125" s="18"/>
      <c r="TF125" s="18"/>
      <c r="TG125" s="18"/>
      <c r="TH125" s="18"/>
      <c r="TI125" s="18"/>
      <c r="TJ125" s="18"/>
      <c r="TK125" s="18"/>
      <c r="TL125" s="18"/>
      <c r="TM125" s="18"/>
      <c r="TN125" s="18"/>
      <c r="TO125" s="18"/>
      <c r="TP125" s="18"/>
      <c r="TQ125" s="18"/>
      <c r="TR125" s="18"/>
      <c r="TS125" s="18"/>
      <c r="TT125" s="18"/>
      <c r="TU125" s="18"/>
      <c r="TV125" s="18"/>
      <c r="TW125" s="18"/>
      <c r="TX125" s="18"/>
      <c r="TY125" s="18"/>
      <c r="TZ125" s="18"/>
      <c r="UA125" s="18"/>
      <c r="UB125" s="18"/>
      <c r="UC125" s="18"/>
      <c r="UD125" s="18"/>
      <c r="UE125" s="18"/>
      <c r="UF125" s="18"/>
      <c r="UG125" s="18"/>
      <c r="UH125" s="18"/>
      <c r="UI125" s="18"/>
      <c r="UJ125" s="18"/>
      <c r="UK125" s="18"/>
      <c r="UL125" s="18"/>
      <c r="UM125" s="18"/>
      <c r="UN125" s="18"/>
      <c r="UO125" s="18"/>
      <c r="UP125" s="18"/>
      <c r="UQ125" s="18"/>
      <c r="UR125" s="18"/>
      <c r="US125" s="18"/>
      <c r="UT125" s="18"/>
      <c r="UU125" s="18"/>
      <c r="UV125" s="18"/>
      <c r="UW125" s="18"/>
      <c r="UX125" s="18"/>
      <c r="UY125" s="18"/>
      <c r="UZ125" s="18"/>
      <c r="VA125" s="18"/>
      <c r="VB125" s="18"/>
      <c r="VC125" s="18"/>
      <c r="VD125" s="18"/>
      <c r="VE125" s="18"/>
      <c r="VF125" s="18"/>
      <c r="VG125" s="18"/>
      <c r="VH125" s="18"/>
      <c r="VI125" s="18"/>
      <c r="VJ125" s="18"/>
      <c r="VK125" s="18"/>
      <c r="VL125" s="18"/>
      <c r="VM125" s="18"/>
      <c r="VN125" s="18"/>
      <c r="VO125" s="18"/>
      <c r="VP125" s="18"/>
      <c r="VQ125" s="18"/>
      <c r="VR125" s="18"/>
      <c r="VS125" s="18"/>
      <c r="VT125" s="18"/>
      <c r="VU125" s="18"/>
      <c r="VV125" s="18"/>
      <c r="VW125" s="18"/>
      <c r="VX125" s="18"/>
      <c r="VY125" s="18"/>
      <c r="VZ125" s="18"/>
      <c r="WA125" s="18"/>
      <c r="WB125" s="18"/>
      <c r="WC125" s="18"/>
      <c r="WD125" s="18"/>
      <c r="WE125" s="18"/>
      <c r="WF125" s="18"/>
      <c r="WG125" s="18"/>
      <c r="WH125" s="18"/>
      <c r="WI125" s="18"/>
      <c r="WJ125" s="18"/>
      <c r="WK125" s="18"/>
      <c r="WL125" s="18"/>
      <c r="WM125" s="18"/>
      <c r="WN125" s="18"/>
      <c r="WO125" s="18"/>
      <c r="WP125" s="18"/>
      <c r="WQ125" s="18"/>
      <c r="WR125" s="18"/>
      <c r="WS125" s="18"/>
      <c r="WT125" s="18"/>
      <c r="WU125" s="18"/>
      <c r="WV125" s="18"/>
      <c r="WW125" s="18"/>
      <c r="WX125" s="18"/>
      <c r="WY125" s="18"/>
      <c r="WZ125" s="18"/>
      <c r="XA125" s="18"/>
      <c r="XB125" s="18"/>
      <c r="XC125" s="18"/>
      <c r="XD125" s="18"/>
      <c r="XE125" s="18"/>
      <c r="XF125" s="18"/>
      <c r="XG125" s="18"/>
      <c r="XH125" s="18"/>
      <c r="XI125" s="18"/>
      <c r="XJ125" s="18"/>
      <c r="XK125" s="18"/>
      <c r="XL125" s="18"/>
      <c r="XM125" s="18"/>
      <c r="XN125" s="18"/>
      <c r="XO125" s="18"/>
      <c r="XP125" s="18"/>
      <c r="XQ125" s="18"/>
      <c r="XR125" s="18"/>
      <c r="XS125" s="18"/>
      <c r="XT125" s="18"/>
      <c r="XU125" s="18"/>
      <c r="XV125" s="18"/>
      <c r="XW125" s="18"/>
      <c r="XX125" s="18"/>
      <c r="XY125" s="18"/>
      <c r="XZ125" s="18"/>
      <c r="YA125" s="18"/>
      <c r="YB125" s="18"/>
      <c r="YC125" s="18"/>
      <c r="YD125" s="18"/>
      <c r="YE125" s="18"/>
      <c r="YF125" s="18"/>
      <c r="YG125" s="18"/>
      <c r="YH125" s="18"/>
      <c r="YI125" s="18"/>
      <c r="YJ125" s="18"/>
      <c r="YK125" s="18"/>
      <c r="YL125" s="18"/>
      <c r="YM125" s="18"/>
      <c r="YN125" s="18"/>
      <c r="YO125" s="18"/>
      <c r="YP125" s="18"/>
      <c r="YQ125" s="18"/>
      <c r="YR125" s="18"/>
      <c r="YS125" s="18"/>
      <c r="YT125" s="18"/>
      <c r="YU125" s="18"/>
      <c r="YV125" s="18"/>
      <c r="YW125" s="18"/>
      <c r="YX125" s="18"/>
      <c r="YY125" s="18"/>
      <c r="YZ125" s="18"/>
      <c r="ZA125" s="18"/>
      <c r="ZB125" s="18"/>
      <c r="ZC125" s="18"/>
      <c r="ZD125" s="18"/>
      <c r="ZE125" s="18"/>
      <c r="ZF125" s="18"/>
      <c r="ZG125" s="18"/>
      <c r="ZH125" s="18"/>
      <c r="ZI125" s="18"/>
      <c r="ZJ125" s="18"/>
      <c r="ZK125" s="18"/>
      <c r="ZL125" s="18"/>
      <c r="ZM125" s="18"/>
      <c r="ZN125" s="18"/>
      <c r="ZO125" s="18"/>
      <c r="ZP125" s="18"/>
      <c r="ZQ125" s="18"/>
      <c r="ZR125" s="18"/>
      <c r="ZS125" s="18"/>
      <c r="ZT125" s="18"/>
      <c r="ZU125" s="18"/>
      <c r="ZV125" s="18"/>
      <c r="ZW125" s="18"/>
      <c r="ZX125" s="18"/>
      <c r="ZY125" s="18"/>
      <c r="ZZ125" s="18"/>
      <c r="AAA125" s="18"/>
      <c r="AAB125" s="18"/>
      <c r="AAC125" s="18"/>
      <c r="AAD125" s="18"/>
      <c r="AAE125" s="18"/>
      <c r="AAF125" s="18"/>
      <c r="AAG125" s="18"/>
      <c r="AAH125" s="18"/>
      <c r="AAI125" s="18"/>
      <c r="AAJ125" s="18"/>
      <c r="AAK125" s="18"/>
      <c r="AAL125" s="18"/>
      <c r="AAM125" s="18"/>
      <c r="AAN125" s="18"/>
      <c r="AAO125" s="18"/>
      <c r="AAP125" s="18"/>
      <c r="AAQ125" s="18"/>
      <c r="AAR125" s="18"/>
      <c r="AAS125" s="18"/>
      <c r="AAT125" s="18"/>
      <c r="AAU125" s="18"/>
      <c r="AAV125" s="18"/>
      <c r="AAW125" s="18"/>
      <c r="AAX125" s="18"/>
      <c r="AAY125" s="18"/>
      <c r="AAZ125" s="18"/>
      <c r="ABA125" s="18"/>
      <c r="ABB125" s="18"/>
      <c r="ABC125" s="18"/>
      <c r="ABD125" s="18"/>
      <c r="ABE125" s="18"/>
      <c r="ABF125" s="18"/>
      <c r="ABG125" s="18"/>
      <c r="ABH125" s="18"/>
      <c r="ABI125" s="18"/>
      <c r="ABJ125" s="18"/>
      <c r="ABK125" s="18"/>
      <c r="ABL125" s="18"/>
      <c r="ABM125" s="18"/>
      <c r="ABN125" s="18"/>
      <c r="ABO125" s="18"/>
      <c r="ABP125" s="18"/>
      <c r="ABQ125" s="18"/>
      <c r="ABR125" s="18"/>
      <c r="ABS125" s="18"/>
      <c r="ABT125" s="18"/>
      <c r="ABU125" s="18"/>
      <c r="ABV125" s="18"/>
      <c r="ABW125" s="18"/>
      <c r="ABX125" s="18"/>
      <c r="ABY125" s="18"/>
      <c r="ABZ125" s="18"/>
      <c r="ACA125" s="18"/>
      <c r="ACB125" s="18"/>
      <c r="ACC125" s="18"/>
      <c r="ACD125" s="18"/>
      <c r="ACE125" s="18"/>
      <c r="ACF125" s="18"/>
      <c r="ACG125" s="18"/>
      <c r="ACH125" s="18"/>
      <c r="ACI125" s="18"/>
      <c r="ACJ125" s="18"/>
      <c r="ACK125" s="18"/>
      <c r="ACL125" s="18"/>
      <c r="ACM125" s="18"/>
      <c r="ACN125" s="18"/>
      <c r="ACO125" s="18"/>
      <c r="ACP125" s="18"/>
      <c r="ACQ125" s="18"/>
      <c r="ACR125" s="18"/>
      <c r="ACS125" s="18"/>
      <c r="ACT125" s="18"/>
      <c r="ACU125" s="18"/>
      <c r="ACV125" s="18"/>
      <c r="ACW125" s="18"/>
      <c r="ACX125" s="18"/>
      <c r="ACY125" s="18"/>
      <c r="ACZ125" s="18"/>
      <c r="ADA125" s="18"/>
      <c r="ADB125" s="18"/>
      <c r="ADC125" s="18"/>
      <c r="ADD125" s="18"/>
      <c r="ADE125" s="18"/>
      <c r="ADF125" s="18"/>
      <c r="ADG125" s="18"/>
      <c r="ADH125" s="18"/>
      <c r="ADI125" s="18"/>
      <c r="ADJ125" s="18"/>
      <c r="ADK125" s="18"/>
      <c r="ADL125" s="18"/>
      <c r="ADM125" s="18"/>
      <c r="ADN125" s="18"/>
      <c r="ADO125" s="18"/>
      <c r="ADP125" s="18"/>
      <c r="ADQ125" s="18"/>
      <c r="ADR125" s="18"/>
      <c r="ADS125" s="18"/>
      <c r="ADT125" s="18"/>
      <c r="ADU125" s="18"/>
      <c r="ADV125" s="18"/>
      <c r="ADW125" s="18"/>
      <c r="ADX125" s="18"/>
      <c r="ADY125" s="18"/>
      <c r="ADZ125" s="18"/>
      <c r="AEA125" s="18"/>
      <c r="AEB125" s="18"/>
      <c r="AEC125" s="18"/>
      <c r="AED125" s="18"/>
      <c r="AEE125" s="18"/>
      <c r="AEF125" s="18"/>
      <c r="AEG125" s="18"/>
      <c r="AEH125" s="18"/>
      <c r="AEI125" s="18"/>
      <c r="AEJ125" s="18"/>
      <c r="AEK125" s="18"/>
      <c r="AEL125" s="18"/>
      <c r="AEM125" s="18"/>
      <c r="AEN125" s="18"/>
      <c r="AEO125" s="18"/>
      <c r="AEP125" s="18"/>
      <c r="AEQ125" s="18"/>
      <c r="AER125" s="18"/>
      <c r="AES125" s="18"/>
      <c r="AET125" s="18"/>
      <c r="AEU125" s="18"/>
      <c r="AEV125" s="18"/>
      <c r="AEW125" s="18"/>
      <c r="AEX125" s="18"/>
      <c r="AEY125" s="18"/>
      <c r="AEZ125" s="18"/>
      <c r="AFA125" s="18"/>
      <c r="AFB125" s="18"/>
      <c r="AFC125" s="18"/>
      <c r="AFD125" s="18"/>
      <c r="AFE125" s="18"/>
      <c r="AFF125" s="18"/>
      <c r="AFG125" s="18"/>
      <c r="AFH125" s="18"/>
      <c r="AFI125" s="18"/>
      <c r="AFJ125" s="18"/>
      <c r="AFK125" s="18"/>
      <c r="AFL125" s="18"/>
      <c r="AFM125" s="18"/>
      <c r="AFN125" s="18"/>
      <c r="AFO125" s="18"/>
      <c r="AFP125" s="18"/>
      <c r="AFQ125" s="18"/>
      <c r="AFR125" s="18"/>
      <c r="AFS125" s="18"/>
      <c r="AFT125" s="18"/>
      <c r="AFU125" s="18"/>
      <c r="AFV125" s="18"/>
      <c r="AFW125" s="18"/>
      <c r="AFX125" s="18"/>
      <c r="AFY125" s="18"/>
      <c r="AFZ125" s="18"/>
      <c r="AGA125" s="18"/>
      <c r="AGB125" s="18"/>
      <c r="AGC125" s="18"/>
      <c r="AGD125" s="18"/>
      <c r="AGE125" s="18"/>
      <c r="AGF125" s="18"/>
      <c r="AGG125" s="18"/>
      <c r="AGH125" s="18"/>
      <c r="AGI125" s="18"/>
      <c r="AGJ125" s="18"/>
      <c r="AGK125" s="18"/>
      <c r="AGL125" s="18"/>
      <c r="AGM125" s="18"/>
      <c r="AGN125" s="18"/>
      <c r="AGO125" s="18"/>
      <c r="AGP125" s="18"/>
      <c r="AGQ125" s="18"/>
      <c r="AGR125" s="18"/>
      <c r="AGS125" s="18"/>
      <c r="AGT125" s="18"/>
      <c r="AGU125" s="18"/>
      <c r="AGV125" s="18"/>
      <c r="AGW125" s="18"/>
      <c r="AGX125" s="18"/>
      <c r="AGY125" s="18"/>
      <c r="AGZ125" s="18"/>
      <c r="AHA125" s="18"/>
      <c r="AHB125" s="18"/>
      <c r="AHC125" s="18"/>
      <c r="AHD125" s="18"/>
      <c r="AHE125" s="18"/>
      <c r="AHF125" s="18"/>
      <c r="AHG125" s="18"/>
      <c r="AHH125" s="18"/>
      <c r="AHI125" s="18"/>
      <c r="AHJ125" s="18"/>
      <c r="AHK125" s="18"/>
      <c r="AHL125" s="18"/>
      <c r="AHM125" s="18"/>
      <c r="AHN125" s="18"/>
      <c r="AHO125" s="18"/>
      <c r="AHP125" s="18"/>
      <c r="AHQ125" s="18"/>
      <c r="AHR125" s="18"/>
      <c r="AHS125" s="18"/>
      <c r="AHT125" s="18"/>
      <c r="AHU125" s="18"/>
      <c r="AHV125" s="18"/>
      <c r="AHW125" s="18"/>
      <c r="AHX125" s="18"/>
      <c r="AHY125" s="18"/>
      <c r="AHZ125" s="18"/>
      <c r="AIA125" s="18"/>
      <c r="AIB125" s="18"/>
      <c r="AIC125" s="18"/>
      <c r="AID125" s="18"/>
      <c r="AIE125" s="18"/>
      <c r="AIF125" s="18"/>
      <c r="AIG125" s="18"/>
      <c r="AIH125" s="18"/>
      <c r="AII125" s="18"/>
      <c r="AIJ125" s="18"/>
      <c r="AIK125" s="18"/>
      <c r="AIL125" s="18"/>
      <c r="AIM125" s="18"/>
      <c r="AIN125" s="18"/>
      <c r="AIO125" s="18"/>
      <c r="AIP125" s="18"/>
      <c r="AIQ125" s="18"/>
      <c r="AIR125" s="18"/>
      <c r="AIS125" s="18"/>
      <c r="AIT125" s="18"/>
      <c r="AIU125" s="18"/>
      <c r="AIV125" s="18"/>
      <c r="AIW125" s="18"/>
      <c r="AIX125" s="18"/>
      <c r="AIY125" s="18"/>
      <c r="AIZ125" s="18"/>
      <c r="AJA125" s="18"/>
      <c r="AJB125" s="18"/>
      <c r="AJC125" s="18"/>
      <c r="AJD125" s="18"/>
      <c r="AJE125" s="18"/>
      <c r="AJF125" s="18"/>
      <c r="AJG125" s="18"/>
      <c r="AJH125" s="18"/>
      <c r="AJI125" s="18"/>
      <c r="AJJ125" s="18"/>
      <c r="AJK125" s="18"/>
      <c r="AJL125" s="18"/>
      <c r="AJM125" s="18"/>
      <c r="AJN125" s="18"/>
      <c r="AJO125" s="18"/>
      <c r="AJP125" s="18"/>
      <c r="AJQ125" s="18"/>
      <c r="AJR125" s="18"/>
      <c r="AJS125" s="18"/>
      <c r="AJT125" s="18"/>
      <c r="AJU125" s="18"/>
      <c r="AJV125" s="18"/>
      <c r="AJW125" s="18"/>
      <c r="AJX125" s="18"/>
      <c r="AJY125" s="18"/>
      <c r="AJZ125" s="18"/>
      <c r="AKA125" s="18"/>
      <c r="AKB125" s="18"/>
      <c r="AKC125" s="18"/>
      <c r="AKD125" s="18"/>
      <c r="AKE125" s="18"/>
      <c r="AKF125" s="18"/>
      <c r="AKG125" s="18"/>
      <c r="AKH125" s="18"/>
      <c r="AKI125" s="18"/>
      <c r="AKJ125" s="18"/>
      <c r="AKK125" s="18"/>
      <c r="AKL125" s="18"/>
      <c r="AKM125" s="18"/>
      <c r="AKN125" s="18"/>
      <c r="AKO125" s="18"/>
      <c r="AKP125" s="18"/>
      <c r="AKQ125" s="18"/>
      <c r="AKR125" s="18"/>
      <c r="AKS125" s="18"/>
      <c r="AKT125" s="18"/>
      <c r="AKU125" s="18"/>
      <c r="AKV125" s="18"/>
      <c r="AKW125" s="18"/>
      <c r="AKX125" s="18"/>
      <c r="AKY125" s="18"/>
      <c r="AKZ125" s="18"/>
      <c r="ALA125" s="18"/>
      <c r="ALB125" s="18"/>
      <c r="ALC125" s="18"/>
      <c r="ALD125" s="18"/>
      <c r="ALE125" s="18"/>
      <c r="ALF125" s="18"/>
      <c r="ALG125" s="18"/>
      <c r="ALH125" s="18"/>
      <c r="ALI125" s="18"/>
      <c r="ALJ125" s="18"/>
      <c r="ALK125" s="18"/>
      <c r="ALL125" s="18"/>
      <c r="ALM125" s="18"/>
      <c r="ALN125" s="18"/>
      <c r="ALO125" s="18"/>
      <c r="ALP125" s="18"/>
      <c r="ALQ125" s="18"/>
      <c r="ALR125" s="18"/>
      <c r="ALS125" s="18"/>
      <c r="ALT125" s="18"/>
      <c r="ALU125" s="18"/>
      <c r="ALV125" s="18"/>
      <c r="ALW125" s="18"/>
      <c r="ALX125" s="18"/>
      <c r="ALY125" s="18"/>
      <c r="ALZ125" s="18"/>
      <c r="AMA125" s="18"/>
      <c r="AMB125" s="18"/>
      <c r="AMC125" s="18"/>
      <c r="AMD125" s="18"/>
      <c r="AME125" s="18"/>
      <c r="AMF125" s="18"/>
      <c r="AMG125" s="18"/>
      <c r="AMH125" s="18"/>
      <c r="AMI125" s="18"/>
      <c r="AMJ125" s="18"/>
      <c r="AMK125" s="18"/>
      <c r="AML125" s="18"/>
    </row>
    <row r="126" spans="1:1026" s="19" customFormat="1">
      <c r="A126" s="29" t="s">
        <v>45</v>
      </c>
      <c r="B126" s="63" t="s">
        <v>148</v>
      </c>
      <c r="C126" s="29" t="s">
        <v>337</v>
      </c>
      <c r="D126" s="29" t="s">
        <v>338</v>
      </c>
      <c r="E126" s="49" t="s">
        <v>339</v>
      </c>
      <c r="F126" s="31"/>
      <c r="G126" s="98"/>
      <c r="H126" s="104"/>
      <c r="I126" s="118"/>
      <c r="J126" s="33"/>
      <c r="K126" s="119"/>
      <c r="L126" s="118"/>
      <c r="M126" s="33"/>
      <c r="N126" s="119"/>
      <c r="O126" s="118"/>
      <c r="P126" s="33"/>
      <c r="Q126" s="132"/>
      <c r="R126" s="144">
        <f t="shared" si="23"/>
        <v>0</v>
      </c>
      <c r="S126" s="102">
        <f t="shared" si="24"/>
        <v>0</v>
      </c>
      <c r="T126" s="146">
        <f t="shared" si="25"/>
        <v>0</v>
      </c>
      <c r="U126" s="141"/>
      <c r="V126" s="168"/>
      <c r="W126" s="177"/>
      <c r="X126" s="189"/>
      <c r="Y126" s="34"/>
      <c r="Z126" s="190"/>
      <c r="AA126" s="189"/>
      <c r="AB126" s="34"/>
      <c r="AC126" s="190"/>
      <c r="AD126" s="189"/>
      <c r="AE126" s="34"/>
      <c r="AF126" s="201"/>
      <c r="AG126" s="206">
        <f t="shared" si="28"/>
        <v>0</v>
      </c>
      <c r="AH126" s="171">
        <f t="shared" si="26"/>
        <v>0</v>
      </c>
      <c r="AI126" s="208">
        <f t="shared" si="27"/>
        <v>0</v>
      </c>
      <c r="AJ126" s="204">
        <f t="shared" si="21"/>
        <v>0</v>
      </c>
      <c r="AK126" s="17">
        <f t="shared" si="20"/>
        <v>0</v>
      </c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  <c r="JI126" s="18"/>
      <c r="JJ126" s="18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  <c r="JU126" s="18"/>
      <c r="JV126" s="18"/>
      <c r="JW126" s="18"/>
      <c r="JX126" s="18"/>
      <c r="JY126" s="18"/>
      <c r="JZ126" s="18"/>
      <c r="KA126" s="18"/>
      <c r="KB126" s="18"/>
      <c r="KC126" s="18"/>
      <c r="KD126" s="18"/>
      <c r="KE126" s="18"/>
      <c r="KF126" s="18"/>
      <c r="KG126" s="18"/>
      <c r="KH126" s="18"/>
      <c r="KI126" s="18"/>
      <c r="KJ126" s="18"/>
      <c r="KK126" s="18"/>
      <c r="KL126" s="18"/>
      <c r="KM126" s="18"/>
      <c r="KN126" s="18"/>
      <c r="KO126" s="18"/>
      <c r="KP126" s="18"/>
      <c r="KQ126" s="18"/>
      <c r="KR126" s="18"/>
      <c r="KS126" s="18"/>
      <c r="KT126" s="18"/>
      <c r="KU126" s="18"/>
      <c r="KV126" s="18"/>
      <c r="KW126" s="18"/>
      <c r="KX126" s="18"/>
      <c r="KY126" s="18"/>
      <c r="KZ126" s="18"/>
      <c r="LA126" s="18"/>
      <c r="LB126" s="18"/>
      <c r="LC126" s="18"/>
      <c r="LD126" s="18"/>
      <c r="LE126" s="18"/>
      <c r="LF126" s="18"/>
      <c r="LG126" s="18"/>
      <c r="LH126" s="18"/>
      <c r="LI126" s="18"/>
      <c r="LJ126" s="18"/>
      <c r="LK126" s="18"/>
      <c r="LL126" s="18"/>
      <c r="LM126" s="18"/>
      <c r="LN126" s="18"/>
      <c r="LO126" s="18"/>
      <c r="LP126" s="18"/>
      <c r="LQ126" s="18"/>
      <c r="LR126" s="18"/>
      <c r="LS126" s="18"/>
      <c r="LT126" s="18"/>
      <c r="LU126" s="18"/>
      <c r="LV126" s="18"/>
      <c r="LW126" s="18"/>
      <c r="LX126" s="18"/>
      <c r="LY126" s="18"/>
      <c r="LZ126" s="18"/>
      <c r="MA126" s="18"/>
      <c r="MB126" s="18"/>
      <c r="MC126" s="18"/>
      <c r="MD126" s="18"/>
      <c r="ME126" s="18"/>
      <c r="MF126" s="18"/>
      <c r="MG126" s="18"/>
      <c r="MH126" s="18"/>
      <c r="MI126" s="18"/>
      <c r="MJ126" s="18"/>
      <c r="MK126" s="18"/>
      <c r="ML126" s="18"/>
      <c r="MM126" s="18"/>
      <c r="MN126" s="18"/>
      <c r="MO126" s="18"/>
      <c r="MP126" s="18"/>
      <c r="MQ126" s="18"/>
      <c r="MR126" s="18"/>
      <c r="MS126" s="18"/>
      <c r="MT126" s="18"/>
      <c r="MU126" s="18"/>
      <c r="MV126" s="18"/>
      <c r="MW126" s="18"/>
      <c r="MX126" s="18"/>
      <c r="MY126" s="18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18"/>
      <c r="NR126" s="18"/>
      <c r="NS126" s="18"/>
      <c r="NT126" s="18"/>
      <c r="NU126" s="18"/>
      <c r="NV126" s="18"/>
      <c r="NW126" s="18"/>
      <c r="NX126" s="18"/>
      <c r="NY126" s="18"/>
      <c r="NZ126" s="18"/>
      <c r="OA126" s="18"/>
      <c r="OB126" s="18"/>
      <c r="OC126" s="18"/>
      <c r="OD126" s="18"/>
      <c r="OE126" s="18"/>
      <c r="OF126" s="18"/>
      <c r="OG126" s="18"/>
      <c r="OH126" s="18"/>
      <c r="OI126" s="18"/>
      <c r="OJ126" s="18"/>
      <c r="OK126" s="18"/>
      <c r="OL126" s="18"/>
      <c r="OM126" s="18"/>
      <c r="ON126" s="18"/>
      <c r="OO126" s="18"/>
      <c r="OP126" s="18"/>
      <c r="OQ126" s="18"/>
      <c r="OR126" s="18"/>
      <c r="OS126" s="18"/>
      <c r="OT126" s="18"/>
      <c r="OU126" s="18"/>
      <c r="OV126" s="18"/>
      <c r="OW126" s="18"/>
      <c r="OX126" s="18"/>
      <c r="OY126" s="18"/>
      <c r="OZ126" s="18"/>
      <c r="PA126" s="18"/>
      <c r="PB126" s="18"/>
      <c r="PC126" s="18"/>
      <c r="PD126" s="18"/>
      <c r="PE126" s="18"/>
      <c r="PF126" s="18"/>
      <c r="PG126" s="18"/>
      <c r="PH126" s="18"/>
      <c r="PI126" s="18"/>
      <c r="PJ126" s="18"/>
      <c r="PK126" s="18"/>
      <c r="PL126" s="18"/>
      <c r="PM126" s="18"/>
      <c r="PN126" s="18"/>
      <c r="PO126" s="18"/>
      <c r="PP126" s="18"/>
      <c r="PQ126" s="18"/>
      <c r="PR126" s="18"/>
      <c r="PS126" s="18"/>
      <c r="PT126" s="18"/>
      <c r="PU126" s="18"/>
      <c r="PV126" s="18"/>
      <c r="PW126" s="18"/>
      <c r="PX126" s="18"/>
      <c r="PY126" s="18"/>
      <c r="PZ126" s="18"/>
      <c r="QA126" s="18"/>
      <c r="QB126" s="18"/>
      <c r="QC126" s="18"/>
      <c r="QD126" s="18"/>
      <c r="QE126" s="18"/>
      <c r="QF126" s="18"/>
      <c r="QG126" s="18"/>
      <c r="QH126" s="18"/>
      <c r="QI126" s="18"/>
      <c r="QJ126" s="18"/>
      <c r="QK126" s="18"/>
      <c r="QL126" s="18"/>
      <c r="QM126" s="18"/>
      <c r="QN126" s="18"/>
      <c r="QO126" s="18"/>
      <c r="QP126" s="18"/>
      <c r="QQ126" s="18"/>
      <c r="QR126" s="18"/>
      <c r="QS126" s="18"/>
      <c r="QT126" s="18"/>
      <c r="QU126" s="18"/>
      <c r="QV126" s="18"/>
      <c r="QW126" s="18"/>
      <c r="QX126" s="18"/>
      <c r="QY126" s="18"/>
      <c r="QZ126" s="18"/>
      <c r="RA126" s="18"/>
      <c r="RB126" s="18"/>
      <c r="RC126" s="18"/>
      <c r="RD126" s="18"/>
      <c r="RE126" s="18"/>
      <c r="RF126" s="18"/>
      <c r="RG126" s="18"/>
      <c r="RH126" s="18"/>
      <c r="RI126" s="18"/>
      <c r="RJ126" s="18"/>
      <c r="RK126" s="18"/>
      <c r="RL126" s="18"/>
      <c r="RM126" s="18"/>
      <c r="RN126" s="18"/>
      <c r="RO126" s="18"/>
      <c r="RP126" s="18"/>
      <c r="RQ126" s="18"/>
      <c r="RR126" s="18"/>
      <c r="RS126" s="18"/>
      <c r="RT126" s="18"/>
      <c r="RU126" s="18"/>
      <c r="RV126" s="18"/>
      <c r="RW126" s="18"/>
      <c r="RX126" s="18"/>
      <c r="RY126" s="18"/>
      <c r="RZ126" s="18"/>
      <c r="SA126" s="18"/>
      <c r="SB126" s="18"/>
      <c r="SC126" s="18"/>
      <c r="SD126" s="18"/>
      <c r="SE126" s="18"/>
      <c r="SF126" s="18"/>
      <c r="SG126" s="18"/>
      <c r="SH126" s="18"/>
      <c r="SI126" s="18"/>
      <c r="SJ126" s="18"/>
      <c r="SK126" s="18"/>
      <c r="SL126" s="18"/>
      <c r="SM126" s="18"/>
      <c r="SN126" s="18"/>
      <c r="SO126" s="18"/>
      <c r="SP126" s="18"/>
      <c r="SQ126" s="18"/>
      <c r="SR126" s="18"/>
      <c r="SS126" s="18"/>
      <c r="ST126" s="18"/>
      <c r="SU126" s="18"/>
      <c r="SV126" s="18"/>
      <c r="SW126" s="18"/>
      <c r="SX126" s="18"/>
      <c r="SY126" s="18"/>
      <c r="SZ126" s="18"/>
      <c r="TA126" s="18"/>
      <c r="TB126" s="18"/>
      <c r="TC126" s="18"/>
      <c r="TD126" s="18"/>
      <c r="TE126" s="18"/>
      <c r="TF126" s="18"/>
      <c r="TG126" s="18"/>
      <c r="TH126" s="18"/>
      <c r="TI126" s="18"/>
      <c r="TJ126" s="18"/>
      <c r="TK126" s="18"/>
      <c r="TL126" s="18"/>
      <c r="TM126" s="18"/>
      <c r="TN126" s="18"/>
      <c r="TO126" s="18"/>
      <c r="TP126" s="18"/>
      <c r="TQ126" s="18"/>
      <c r="TR126" s="18"/>
      <c r="TS126" s="18"/>
      <c r="TT126" s="18"/>
      <c r="TU126" s="18"/>
      <c r="TV126" s="18"/>
      <c r="TW126" s="18"/>
      <c r="TX126" s="18"/>
      <c r="TY126" s="18"/>
      <c r="TZ126" s="18"/>
      <c r="UA126" s="18"/>
      <c r="UB126" s="18"/>
      <c r="UC126" s="18"/>
      <c r="UD126" s="18"/>
      <c r="UE126" s="18"/>
      <c r="UF126" s="18"/>
      <c r="UG126" s="18"/>
      <c r="UH126" s="18"/>
      <c r="UI126" s="18"/>
      <c r="UJ126" s="18"/>
      <c r="UK126" s="18"/>
      <c r="UL126" s="18"/>
      <c r="UM126" s="18"/>
      <c r="UN126" s="18"/>
      <c r="UO126" s="18"/>
      <c r="UP126" s="18"/>
      <c r="UQ126" s="18"/>
      <c r="UR126" s="18"/>
      <c r="US126" s="18"/>
      <c r="UT126" s="18"/>
      <c r="UU126" s="18"/>
      <c r="UV126" s="18"/>
      <c r="UW126" s="18"/>
      <c r="UX126" s="18"/>
      <c r="UY126" s="18"/>
      <c r="UZ126" s="18"/>
      <c r="VA126" s="18"/>
      <c r="VB126" s="18"/>
      <c r="VC126" s="18"/>
      <c r="VD126" s="18"/>
      <c r="VE126" s="18"/>
      <c r="VF126" s="18"/>
      <c r="VG126" s="18"/>
      <c r="VH126" s="18"/>
      <c r="VI126" s="18"/>
      <c r="VJ126" s="18"/>
      <c r="VK126" s="18"/>
      <c r="VL126" s="18"/>
      <c r="VM126" s="18"/>
      <c r="VN126" s="18"/>
      <c r="VO126" s="18"/>
      <c r="VP126" s="18"/>
      <c r="VQ126" s="18"/>
      <c r="VR126" s="18"/>
      <c r="VS126" s="18"/>
      <c r="VT126" s="18"/>
      <c r="VU126" s="18"/>
      <c r="VV126" s="18"/>
      <c r="VW126" s="18"/>
      <c r="VX126" s="18"/>
      <c r="VY126" s="18"/>
      <c r="VZ126" s="18"/>
      <c r="WA126" s="18"/>
      <c r="WB126" s="18"/>
      <c r="WC126" s="18"/>
      <c r="WD126" s="18"/>
      <c r="WE126" s="18"/>
      <c r="WF126" s="18"/>
      <c r="WG126" s="18"/>
      <c r="WH126" s="18"/>
      <c r="WI126" s="18"/>
      <c r="WJ126" s="18"/>
      <c r="WK126" s="18"/>
      <c r="WL126" s="18"/>
      <c r="WM126" s="18"/>
      <c r="WN126" s="18"/>
      <c r="WO126" s="18"/>
      <c r="WP126" s="18"/>
      <c r="WQ126" s="18"/>
      <c r="WR126" s="18"/>
      <c r="WS126" s="18"/>
      <c r="WT126" s="18"/>
      <c r="WU126" s="18"/>
      <c r="WV126" s="18"/>
      <c r="WW126" s="18"/>
      <c r="WX126" s="18"/>
      <c r="WY126" s="18"/>
      <c r="WZ126" s="18"/>
      <c r="XA126" s="18"/>
      <c r="XB126" s="18"/>
      <c r="XC126" s="18"/>
      <c r="XD126" s="18"/>
      <c r="XE126" s="18"/>
      <c r="XF126" s="18"/>
      <c r="XG126" s="18"/>
      <c r="XH126" s="18"/>
      <c r="XI126" s="18"/>
      <c r="XJ126" s="18"/>
      <c r="XK126" s="18"/>
      <c r="XL126" s="18"/>
      <c r="XM126" s="18"/>
      <c r="XN126" s="18"/>
      <c r="XO126" s="18"/>
      <c r="XP126" s="18"/>
      <c r="XQ126" s="18"/>
      <c r="XR126" s="18"/>
      <c r="XS126" s="18"/>
      <c r="XT126" s="18"/>
      <c r="XU126" s="18"/>
      <c r="XV126" s="18"/>
      <c r="XW126" s="18"/>
      <c r="XX126" s="18"/>
      <c r="XY126" s="18"/>
      <c r="XZ126" s="18"/>
      <c r="YA126" s="18"/>
      <c r="YB126" s="18"/>
      <c r="YC126" s="18"/>
      <c r="YD126" s="18"/>
      <c r="YE126" s="18"/>
      <c r="YF126" s="18"/>
      <c r="YG126" s="18"/>
      <c r="YH126" s="18"/>
      <c r="YI126" s="18"/>
      <c r="YJ126" s="18"/>
      <c r="YK126" s="18"/>
      <c r="YL126" s="18"/>
      <c r="YM126" s="18"/>
      <c r="YN126" s="18"/>
      <c r="YO126" s="18"/>
      <c r="YP126" s="18"/>
      <c r="YQ126" s="18"/>
      <c r="YR126" s="18"/>
      <c r="YS126" s="18"/>
      <c r="YT126" s="18"/>
      <c r="YU126" s="18"/>
      <c r="YV126" s="18"/>
      <c r="YW126" s="18"/>
      <c r="YX126" s="18"/>
      <c r="YY126" s="18"/>
      <c r="YZ126" s="18"/>
      <c r="ZA126" s="18"/>
      <c r="ZB126" s="18"/>
      <c r="ZC126" s="18"/>
      <c r="ZD126" s="18"/>
      <c r="ZE126" s="18"/>
      <c r="ZF126" s="18"/>
      <c r="ZG126" s="18"/>
      <c r="ZH126" s="18"/>
      <c r="ZI126" s="18"/>
      <c r="ZJ126" s="18"/>
      <c r="ZK126" s="18"/>
      <c r="ZL126" s="18"/>
      <c r="ZM126" s="18"/>
      <c r="ZN126" s="18"/>
      <c r="ZO126" s="18"/>
      <c r="ZP126" s="18"/>
      <c r="ZQ126" s="18"/>
      <c r="ZR126" s="18"/>
      <c r="ZS126" s="18"/>
      <c r="ZT126" s="18"/>
      <c r="ZU126" s="18"/>
      <c r="ZV126" s="18"/>
      <c r="ZW126" s="18"/>
      <c r="ZX126" s="18"/>
      <c r="ZY126" s="18"/>
      <c r="ZZ126" s="18"/>
      <c r="AAA126" s="18"/>
      <c r="AAB126" s="18"/>
      <c r="AAC126" s="18"/>
      <c r="AAD126" s="18"/>
      <c r="AAE126" s="18"/>
      <c r="AAF126" s="18"/>
      <c r="AAG126" s="18"/>
      <c r="AAH126" s="18"/>
      <c r="AAI126" s="18"/>
      <c r="AAJ126" s="18"/>
      <c r="AAK126" s="18"/>
      <c r="AAL126" s="18"/>
      <c r="AAM126" s="18"/>
      <c r="AAN126" s="18"/>
      <c r="AAO126" s="18"/>
      <c r="AAP126" s="18"/>
      <c r="AAQ126" s="18"/>
      <c r="AAR126" s="18"/>
      <c r="AAS126" s="18"/>
      <c r="AAT126" s="18"/>
      <c r="AAU126" s="18"/>
      <c r="AAV126" s="18"/>
      <c r="AAW126" s="18"/>
      <c r="AAX126" s="18"/>
      <c r="AAY126" s="18"/>
      <c r="AAZ126" s="18"/>
      <c r="ABA126" s="18"/>
      <c r="ABB126" s="18"/>
      <c r="ABC126" s="18"/>
      <c r="ABD126" s="18"/>
      <c r="ABE126" s="18"/>
      <c r="ABF126" s="18"/>
      <c r="ABG126" s="18"/>
      <c r="ABH126" s="18"/>
      <c r="ABI126" s="18"/>
      <c r="ABJ126" s="18"/>
      <c r="ABK126" s="18"/>
      <c r="ABL126" s="18"/>
      <c r="ABM126" s="18"/>
      <c r="ABN126" s="18"/>
      <c r="ABO126" s="18"/>
      <c r="ABP126" s="18"/>
      <c r="ABQ126" s="18"/>
      <c r="ABR126" s="18"/>
      <c r="ABS126" s="18"/>
      <c r="ABT126" s="18"/>
      <c r="ABU126" s="18"/>
      <c r="ABV126" s="18"/>
      <c r="ABW126" s="18"/>
      <c r="ABX126" s="18"/>
      <c r="ABY126" s="18"/>
      <c r="ABZ126" s="18"/>
      <c r="ACA126" s="18"/>
      <c r="ACB126" s="18"/>
      <c r="ACC126" s="18"/>
      <c r="ACD126" s="18"/>
      <c r="ACE126" s="18"/>
      <c r="ACF126" s="18"/>
      <c r="ACG126" s="18"/>
      <c r="ACH126" s="18"/>
      <c r="ACI126" s="18"/>
      <c r="ACJ126" s="18"/>
      <c r="ACK126" s="18"/>
      <c r="ACL126" s="18"/>
      <c r="ACM126" s="18"/>
      <c r="ACN126" s="18"/>
      <c r="ACO126" s="18"/>
      <c r="ACP126" s="18"/>
      <c r="ACQ126" s="18"/>
      <c r="ACR126" s="18"/>
      <c r="ACS126" s="18"/>
      <c r="ACT126" s="18"/>
      <c r="ACU126" s="18"/>
      <c r="ACV126" s="18"/>
      <c r="ACW126" s="18"/>
      <c r="ACX126" s="18"/>
      <c r="ACY126" s="18"/>
      <c r="ACZ126" s="18"/>
      <c r="ADA126" s="18"/>
      <c r="ADB126" s="18"/>
      <c r="ADC126" s="18"/>
      <c r="ADD126" s="18"/>
      <c r="ADE126" s="18"/>
      <c r="ADF126" s="18"/>
      <c r="ADG126" s="18"/>
      <c r="ADH126" s="18"/>
      <c r="ADI126" s="18"/>
      <c r="ADJ126" s="18"/>
      <c r="ADK126" s="18"/>
      <c r="ADL126" s="18"/>
      <c r="ADM126" s="18"/>
      <c r="ADN126" s="18"/>
      <c r="ADO126" s="18"/>
      <c r="ADP126" s="18"/>
      <c r="ADQ126" s="18"/>
      <c r="ADR126" s="18"/>
      <c r="ADS126" s="18"/>
      <c r="ADT126" s="18"/>
      <c r="ADU126" s="18"/>
      <c r="ADV126" s="18"/>
      <c r="ADW126" s="18"/>
      <c r="ADX126" s="18"/>
      <c r="ADY126" s="18"/>
      <c r="ADZ126" s="18"/>
      <c r="AEA126" s="18"/>
      <c r="AEB126" s="18"/>
      <c r="AEC126" s="18"/>
      <c r="AED126" s="18"/>
      <c r="AEE126" s="18"/>
      <c r="AEF126" s="18"/>
      <c r="AEG126" s="18"/>
      <c r="AEH126" s="18"/>
      <c r="AEI126" s="18"/>
      <c r="AEJ126" s="18"/>
      <c r="AEK126" s="18"/>
      <c r="AEL126" s="18"/>
      <c r="AEM126" s="18"/>
      <c r="AEN126" s="18"/>
      <c r="AEO126" s="18"/>
      <c r="AEP126" s="18"/>
      <c r="AEQ126" s="18"/>
      <c r="AER126" s="18"/>
      <c r="AES126" s="18"/>
      <c r="AET126" s="18"/>
      <c r="AEU126" s="18"/>
      <c r="AEV126" s="18"/>
      <c r="AEW126" s="18"/>
      <c r="AEX126" s="18"/>
      <c r="AEY126" s="18"/>
      <c r="AEZ126" s="18"/>
      <c r="AFA126" s="18"/>
      <c r="AFB126" s="18"/>
      <c r="AFC126" s="18"/>
      <c r="AFD126" s="18"/>
      <c r="AFE126" s="18"/>
      <c r="AFF126" s="18"/>
      <c r="AFG126" s="18"/>
      <c r="AFH126" s="18"/>
      <c r="AFI126" s="18"/>
      <c r="AFJ126" s="18"/>
      <c r="AFK126" s="18"/>
      <c r="AFL126" s="18"/>
      <c r="AFM126" s="18"/>
      <c r="AFN126" s="18"/>
      <c r="AFO126" s="18"/>
      <c r="AFP126" s="18"/>
      <c r="AFQ126" s="18"/>
      <c r="AFR126" s="18"/>
      <c r="AFS126" s="18"/>
      <c r="AFT126" s="18"/>
      <c r="AFU126" s="18"/>
      <c r="AFV126" s="18"/>
      <c r="AFW126" s="18"/>
      <c r="AFX126" s="18"/>
      <c r="AFY126" s="18"/>
      <c r="AFZ126" s="18"/>
      <c r="AGA126" s="18"/>
      <c r="AGB126" s="18"/>
      <c r="AGC126" s="18"/>
      <c r="AGD126" s="18"/>
      <c r="AGE126" s="18"/>
      <c r="AGF126" s="18"/>
      <c r="AGG126" s="18"/>
      <c r="AGH126" s="18"/>
      <c r="AGI126" s="18"/>
      <c r="AGJ126" s="18"/>
      <c r="AGK126" s="18"/>
      <c r="AGL126" s="18"/>
      <c r="AGM126" s="18"/>
      <c r="AGN126" s="18"/>
      <c r="AGO126" s="18"/>
      <c r="AGP126" s="18"/>
      <c r="AGQ126" s="18"/>
      <c r="AGR126" s="18"/>
      <c r="AGS126" s="18"/>
      <c r="AGT126" s="18"/>
      <c r="AGU126" s="18"/>
      <c r="AGV126" s="18"/>
      <c r="AGW126" s="18"/>
      <c r="AGX126" s="18"/>
      <c r="AGY126" s="18"/>
      <c r="AGZ126" s="18"/>
      <c r="AHA126" s="18"/>
      <c r="AHB126" s="18"/>
      <c r="AHC126" s="18"/>
      <c r="AHD126" s="18"/>
      <c r="AHE126" s="18"/>
      <c r="AHF126" s="18"/>
      <c r="AHG126" s="18"/>
      <c r="AHH126" s="18"/>
      <c r="AHI126" s="18"/>
      <c r="AHJ126" s="18"/>
      <c r="AHK126" s="18"/>
      <c r="AHL126" s="18"/>
      <c r="AHM126" s="18"/>
      <c r="AHN126" s="18"/>
      <c r="AHO126" s="18"/>
      <c r="AHP126" s="18"/>
      <c r="AHQ126" s="18"/>
      <c r="AHR126" s="18"/>
      <c r="AHS126" s="18"/>
      <c r="AHT126" s="18"/>
      <c r="AHU126" s="18"/>
      <c r="AHV126" s="18"/>
      <c r="AHW126" s="18"/>
      <c r="AHX126" s="18"/>
      <c r="AHY126" s="18"/>
      <c r="AHZ126" s="18"/>
      <c r="AIA126" s="18"/>
      <c r="AIB126" s="18"/>
      <c r="AIC126" s="18"/>
      <c r="AID126" s="18"/>
      <c r="AIE126" s="18"/>
      <c r="AIF126" s="18"/>
      <c r="AIG126" s="18"/>
      <c r="AIH126" s="18"/>
      <c r="AII126" s="18"/>
      <c r="AIJ126" s="18"/>
      <c r="AIK126" s="18"/>
      <c r="AIL126" s="18"/>
      <c r="AIM126" s="18"/>
      <c r="AIN126" s="18"/>
      <c r="AIO126" s="18"/>
      <c r="AIP126" s="18"/>
      <c r="AIQ126" s="18"/>
      <c r="AIR126" s="18"/>
      <c r="AIS126" s="18"/>
      <c r="AIT126" s="18"/>
      <c r="AIU126" s="18"/>
      <c r="AIV126" s="18"/>
      <c r="AIW126" s="18"/>
      <c r="AIX126" s="18"/>
      <c r="AIY126" s="18"/>
      <c r="AIZ126" s="18"/>
      <c r="AJA126" s="18"/>
      <c r="AJB126" s="18"/>
      <c r="AJC126" s="18"/>
      <c r="AJD126" s="18"/>
      <c r="AJE126" s="18"/>
      <c r="AJF126" s="18"/>
      <c r="AJG126" s="18"/>
      <c r="AJH126" s="18"/>
      <c r="AJI126" s="18"/>
      <c r="AJJ126" s="18"/>
      <c r="AJK126" s="18"/>
      <c r="AJL126" s="18"/>
      <c r="AJM126" s="18"/>
      <c r="AJN126" s="18"/>
      <c r="AJO126" s="18"/>
      <c r="AJP126" s="18"/>
      <c r="AJQ126" s="18"/>
      <c r="AJR126" s="18"/>
      <c r="AJS126" s="18"/>
      <c r="AJT126" s="18"/>
      <c r="AJU126" s="18"/>
      <c r="AJV126" s="18"/>
      <c r="AJW126" s="18"/>
      <c r="AJX126" s="18"/>
      <c r="AJY126" s="18"/>
      <c r="AJZ126" s="18"/>
      <c r="AKA126" s="18"/>
      <c r="AKB126" s="18"/>
      <c r="AKC126" s="18"/>
      <c r="AKD126" s="18"/>
      <c r="AKE126" s="18"/>
      <c r="AKF126" s="18"/>
      <c r="AKG126" s="18"/>
      <c r="AKH126" s="18"/>
      <c r="AKI126" s="18"/>
      <c r="AKJ126" s="18"/>
      <c r="AKK126" s="18"/>
      <c r="AKL126" s="18"/>
      <c r="AKM126" s="18"/>
      <c r="AKN126" s="18"/>
      <c r="AKO126" s="18"/>
      <c r="AKP126" s="18"/>
      <c r="AKQ126" s="18"/>
      <c r="AKR126" s="18"/>
      <c r="AKS126" s="18"/>
      <c r="AKT126" s="18"/>
      <c r="AKU126" s="18"/>
      <c r="AKV126" s="18"/>
      <c r="AKW126" s="18"/>
      <c r="AKX126" s="18"/>
      <c r="AKY126" s="18"/>
      <c r="AKZ126" s="18"/>
      <c r="ALA126" s="18"/>
      <c r="ALB126" s="18"/>
      <c r="ALC126" s="18"/>
      <c r="ALD126" s="18"/>
      <c r="ALE126" s="18"/>
      <c r="ALF126" s="18"/>
      <c r="ALG126" s="18"/>
      <c r="ALH126" s="18"/>
      <c r="ALI126" s="18"/>
      <c r="ALJ126" s="18"/>
      <c r="ALK126" s="18"/>
      <c r="ALL126" s="18"/>
      <c r="ALM126" s="18"/>
      <c r="ALN126" s="18"/>
      <c r="ALO126" s="18"/>
      <c r="ALP126" s="18"/>
      <c r="ALQ126" s="18"/>
      <c r="ALR126" s="18"/>
      <c r="ALS126" s="18"/>
      <c r="ALT126" s="18"/>
      <c r="ALU126" s="18"/>
      <c r="ALV126" s="18"/>
      <c r="ALW126" s="18"/>
      <c r="ALX126" s="18"/>
      <c r="ALY126" s="18"/>
      <c r="ALZ126" s="18"/>
      <c r="AMA126" s="18"/>
      <c r="AMB126" s="18"/>
      <c r="AMC126" s="18"/>
      <c r="AMD126" s="18"/>
      <c r="AME126" s="18"/>
      <c r="AMF126" s="18"/>
      <c r="AMG126" s="18"/>
      <c r="AMH126" s="18"/>
      <c r="AMI126" s="18"/>
      <c r="AMJ126" s="18"/>
      <c r="AMK126" s="18"/>
      <c r="AML126" s="18"/>
    </row>
    <row r="127" spans="1:1026" s="68" customFormat="1">
      <c r="A127" s="28" t="s">
        <v>45</v>
      </c>
      <c r="B127" s="28" t="s">
        <v>67</v>
      </c>
      <c r="C127" s="28" t="s">
        <v>84</v>
      </c>
      <c r="D127" s="28" t="s">
        <v>69</v>
      </c>
      <c r="E127" s="13" t="s">
        <v>85</v>
      </c>
      <c r="F127" s="14">
        <v>43592</v>
      </c>
      <c r="G127" s="87"/>
      <c r="H127" s="102"/>
      <c r="I127" s="114"/>
      <c r="J127" s="15">
        <v>3</v>
      </c>
      <c r="K127" s="115">
        <v>5</v>
      </c>
      <c r="L127" s="114"/>
      <c r="M127" s="15"/>
      <c r="N127" s="115"/>
      <c r="O127" s="114"/>
      <c r="P127" s="15"/>
      <c r="Q127" s="88"/>
      <c r="R127" s="144">
        <f t="shared" si="23"/>
        <v>21</v>
      </c>
      <c r="S127" s="102">
        <f t="shared" si="24"/>
        <v>8</v>
      </c>
      <c r="T127" s="146">
        <f t="shared" si="25"/>
        <v>0</v>
      </c>
      <c r="U127" s="135">
        <v>43614</v>
      </c>
      <c r="V127" s="163"/>
      <c r="W127" s="171"/>
      <c r="X127" s="183"/>
      <c r="Y127" s="16"/>
      <c r="Z127" s="184"/>
      <c r="AA127" s="183"/>
      <c r="AB127" s="16"/>
      <c r="AC127" s="184"/>
      <c r="AD127" s="183"/>
      <c r="AE127" s="16"/>
      <c r="AF127" s="165"/>
      <c r="AG127" s="206">
        <f t="shared" si="28"/>
        <v>0</v>
      </c>
      <c r="AH127" s="171">
        <f t="shared" si="26"/>
        <v>0</v>
      </c>
      <c r="AI127" s="208">
        <f t="shared" si="27"/>
        <v>0</v>
      </c>
      <c r="AJ127" s="204">
        <v>8</v>
      </c>
      <c r="AK127" s="17">
        <f t="shared" si="20"/>
        <v>0</v>
      </c>
    </row>
    <row r="128" spans="1:1026" s="19" customFormat="1">
      <c r="A128" s="28" t="s">
        <v>45</v>
      </c>
      <c r="B128" s="28" t="s">
        <v>67</v>
      </c>
      <c r="C128" s="28" t="s">
        <v>68</v>
      </c>
      <c r="D128" s="28" t="s">
        <v>69</v>
      </c>
      <c r="E128" s="13" t="s">
        <v>70</v>
      </c>
      <c r="F128" s="14">
        <v>43594</v>
      </c>
      <c r="G128" s="87"/>
      <c r="H128" s="102"/>
      <c r="I128" s="114"/>
      <c r="J128" s="15"/>
      <c r="K128" s="115">
        <v>1</v>
      </c>
      <c r="L128" s="114"/>
      <c r="M128" s="15"/>
      <c r="N128" s="115"/>
      <c r="O128" s="114"/>
      <c r="P128" s="15"/>
      <c r="Q128" s="88"/>
      <c r="R128" s="144">
        <f t="shared" si="23"/>
        <v>3</v>
      </c>
      <c r="S128" s="102">
        <f t="shared" si="24"/>
        <v>1</v>
      </c>
      <c r="T128" s="146">
        <f t="shared" si="25"/>
        <v>0</v>
      </c>
      <c r="U128" s="135">
        <v>43614</v>
      </c>
      <c r="V128" s="163"/>
      <c r="W128" s="171"/>
      <c r="X128" s="183">
        <v>1</v>
      </c>
      <c r="Y128" s="16">
        <v>1</v>
      </c>
      <c r="Z128" s="184">
        <v>7</v>
      </c>
      <c r="AA128" s="183"/>
      <c r="AB128" s="16"/>
      <c r="AC128" s="184"/>
      <c r="AD128" s="183"/>
      <c r="AE128" s="16"/>
      <c r="AF128" s="165"/>
      <c r="AG128" s="206">
        <f t="shared" si="28"/>
        <v>24</v>
      </c>
      <c r="AH128" s="171">
        <f t="shared" si="26"/>
        <v>9</v>
      </c>
      <c r="AI128" s="208">
        <f t="shared" si="27"/>
        <v>0</v>
      </c>
      <c r="AJ128" s="204">
        <f t="shared" si="21"/>
        <v>9</v>
      </c>
      <c r="AK128" s="17">
        <f t="shared" si="20"/>
        <v>0</v>
      </c>
    </row>
    <row r="129" spans="1:1026" s="19" customFormat="1">
      <c r="A129" s="28" t="s">
        <v>45</v>
      </c>
      <c r="B129" s="28" t="s">
        <v>67</v>
      </c>
      <c r="C129" s="28" t="s">
        <v>83</v>
      </c>
      <c r="D129" s="28" t="s">
        <v>69</v>
      </c>
      <c r="E129" s="13"/>
      <c r="F129" s="14">
        <v>43594</v>
      </c>
      <c r="G129" s="87"/>
      <c r="H129" s="102"/>
      <c r="I129" s="114"/>
      <c r="J129" s="15"/>
      <c r="K129" s="115">
        <v>1</v>
      </c>
      <c r="L129" s="114"/>
      <c r="M129" s="15"/>
      <c r="N129" s="115"/>
      <c r="O129" s="114"/>
      <c r="P129" s="15"/>
      <c r="Q129" s="88"/>
      <c r="R129" s="144">
        <f t="shared" si="23"/>
        <v>3</v>
      </c>
      <c r="S129" s="102">
        <f t="shared" si="24"/>
        <v>1</v>
      </c>
      <c r="T129" s="146">
        <f t="shared" si="25"/>
        <v>0</v>
      </c>
      <c r="U129" s="135">
        <v>43614</v>
      </c>
      <c r="V129" s="163"/>
      <c r="W129" s="171"/>
      <c r="X129" s="183"/>
      <c r="Y129" s="16"/>
      <c r="Z129" s="184">
        <v>1</v>
      </c>
      <c r="AA129" s="183"/>
      <c r="AB129" s="16"/>
      <c r="AC129" s="184"/>
      <c r="AD129" s="183"/>
      <c r="AE129" s="16"/>
      <c r="AF129" s="165"/>
      <c r="AG129" s="206">
        <f t="shared" si="28"/>
        <v>3</v>
      </c>
      <c r="AH129" s="171">
        <f t="shared" si="26"/>
        <v>1</v>
      </c>
      <c r="AI129" s="208">
        <f t="shared" si="27"/>
        <v>0</v>
      </c>
      <c r="AJ129" s="204">
        <f t="shared" si="21"/>
        <v>1</v>
      </c>
      <c r="AK129" s="17">
        <f t="shared" si="20"/>
        <v>0</v>
      </c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  <c r="MA129" s="18"/>
      <c r="MB129" s="18"/>
      <c r="MC129" s="18"/>
      <c r="MD129" s="18"/>
      <c r="ME129" s="18"/>
      <c r="MF129" s="18"/>
      <c r="MG129" s="18"/>
      <c r="MH129" s="18"/>
      <c r="MI129" s="18"/>
      <c r="MJ129" s="18"/>
      <c r="MK129" s="18"/>
      <c r="ML129" s="18"/>
      <c r="MM129" s="18"/>
      <c r="MN129" s="18"/>
      <c r="MO129" s="18"/>
      <c r="MP129" s="18"/>
      <c r="MQ129" s="18"/>
      <c r="MR129" s="18"/>
      <c r="MS129" s="18"/>
      <c r="MT129" s="18"/>
      <c r="MU129" s="18"/>
      <c r="MV129" s="18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8"/>
      <c r="NR129" s="18"/>
      <c r="NS129" s="18"/>
      <c r="NT129" s="18"/>
      <c r="NU129" s="18"/>
      <c r="NV129" s="18"/>
      <c r="NW129" s="18"/>
      <c r="NX129" s="18"/>
      <c r="NY129" s="18"/>
      <c r="NZ129" s="18"/>
      <c r="OA129" s="18"/>
      <c r="OB129" s="18"/>
      <c r="OC129" s="18"/>
      <c r="OD129" s="18"/>
      <c r="OE129" s="18"/>
      <c r="OF129" s="18"/>
      <c r="OG129" s="18"/>
      <c r="OH129" s="18"/>
      <c r="OI129" s="18"/>
      <c r="OJ129" s="18"/>
      <c r="OK129" s="18"/>
      <c r="OL129" s="18"/>
      <c r="OM129" s="18"/>
      <c r="ON129" s="18"/>
      <c r="OO129" s="18"/>
      <c r="OP129" s="18"/>
      <c r="OQ129" s="18"/>
      <c r="OR129" s="18"/>
      <c r="OS129" s="18"/>
      <c r="OT129" s="18"/>
      <c r="OU129" s="18"/>
      <c r="OV129" s="18"/>
      <c r="OW129" s="18"/>
      <c r="OX129" s="18"/>
      <c r="OY129" s="18"/>
      <c r="OZ129" s="18"/>
      <c r="PA129" s="18"/>
      <c r="PB129" s="18"/>
      <c r="PC129" s="18"/>
      <c r="PD129" s="18"/>
      <c r="PE129" s="18"/>
      <c r="PF129" s="18"/>
      <c r="PG129" s="18"/>
      <c r="PH129" s="18"/>
      <c r="PI129" s="18"/>
      <c r="PJ129" s="18"/>
      <c r="PK129" s="18"/>
      <c r="PL129" s="18"/>
      <c r="PM129" s="18"/>
      <c r="PN129" s="18"/>
      <c r="PO129" s="18"/>
      <c r="PP129" s="18"/>
      <c r="PQ129" s="18"/>
      <c r="PR129" s="18"/>
      <c r="PS129" s="18"/>
      <c r="PT129" s="18"/>
      <c r="PU129" s="18"/>
      <c r="PV129" s="18"/>
      <c r="PW129" s="18"/>
      <c r="PX129" s="18"/>
      <c r="PY129" s="18"/>
      <c r="PZ129" s="18"/>
      <c r="QA129" s="18"/>
      <c r="QB129" s="18"/>
      <c r="QC129" s="18"/>
      <c r="QD129" s="18"/>
      <c r="QE129" s="18"/>
      <c r="QF129" s="18"/>
      <c r="QG129" s="18"/>
      <c r="QH129" s="18"/>
      <c r="QI129" s="18"/>
      <c r="QJ129" s="18"/>
      <c r="QK129" s="18"/>
      <c r="QL129" s="18"/>
      <c r="QM129" s="18"/>
      <c r="QN129" s="18"/>
      <c r="QO129" s="18"/>
      <c r="QP129" s="18"/>
      <c r="QQ129" s="18"/>
      <c r="QR129" s="18"/>
      <c r="QS129" s="18"/>
      <c r="QT129" s="18"/>
      <c r="QU129" s="18"/>
      <c r="QV129" s="18"/>
      <c r="QW129" s="18"/>
      <c r="QX129" s="18"/>
      <c r="QY129" s="18"/>
      <c r="QZ129" s="18"/>
      <c r="RA129" s="18"/>
      <c r="RB129" s="18"/>
      <c r="RC129" s="18"/>
      <c r="RD129" s="18"/>
      <c r="RE129" s="18"/>
      <c r="RF129" s="18"/>
      <c r="RG129" s="18"/>
      <c r="RH129" s="18"/>
      <c r="RI129" s="18"/>
      <c r="RJ129" s="18"/>
      <c r="RK129" s="18"/>
      <c r="RL129" s="18"/>
      <c r="RM129" s="18"/>
      <c r="RN129" s="18"/>
      <c r="RO129" s="18"/>
      <c r="RP129" s="18"/>
      <c r="RQ129" s="18"/>
      <c r="RR129" s="18"/>
      <c r="RS129" s="18"/>
      <c r="RT129" s="18"/>
      <c r="RU129" s="18"/>
      <c r="RV129" s="18"/>
      <c r="RW129" s="18"/>
      <c r="RX129" s="18"/>
      <c r="RY129" s="18"/>
      <c r="RZ129" s="18"/>
      <c r="SA129" s="18"/>
      <c r="SB129" s="18"/>
      <c r="SC129" s="18"/>
      <c r="SD129" s="18"/>
      <c r="SE129" s="18"/>
      <c r="SF129" s="18"/>
      <c r="SG129" s="18"/>
      <c r="SH129" s="18"/>
      <c r="SI129" s="18"/>
      <c r="SJ129" s="18"/>
      <c r="SK129" s="18"/>
      <c r="SL129" s="18"/>
      <c r="SM129" s="18"/>
      <c r="SN129" s="18"/>
      <c r="SO129" s="18"/>
      <c r="SP129" s="18"/>
      <c r="SQ129" s="18"/>
      <c r="SR129" s="18"/>
      <c r="SS129" s="18"/>
      <c r="ST129" s="18"/>
      <c r="SU129" s="18"/>
      <c r="SV129" s="18"/>
      <c r="SW129" s="18"/>
      <c r="SX129" s="18"/>
      <c r="SY129" s="18"/>
      <c r="SZ129" s="18"/>
      <c r="TA129" s="18"/>
      <c r="TB129" s="18"/>
      <c r="TC129" s="18"/>
      <c r="TD129" s="18"/>
      <c r="TE129" s="18"/>
      <c r="TF129" s="18"/>
      <c r="TG129" s="18"/>
      <c r="TH129" s="18"/>
      <c r="TI129" s="18"/>
      <c r="TJ129" s="18"/>
      <c r="TK129" s="18"/>
      <c r="TL129" s="18"/>
      <c r="TM129" s="18"/>
      <c r="TN129" s="18"/>
      <c r="TO129" s="18"/>
      <c r="TP129" s="18"/>
      <c r="TQ129" s="18"/>
      <c r="TR129" s="18"/>
      <c r="TS129" s="18"/>
      <c r="TT129" s="18"/>
      <c r="TU129" s="18"/>
      <c r="TV129" s="18"/>
      <c r="TW129" s="18"/>
      <c r="TX129" s="18"/>
      <c r="TY129" s="18"/>
      <c r="TZ129" s="18"/>
      <c r="UA129" s="18"/>
      <c r="UB129" s="18"/>
      <c r="UC129" s="18"/>
      <c r="UD129" s="18"/>
      <c r="UE129" s="18"/>
      <c r="UF129" s="18"/>
      <c r="UG129" s="18"/>
      <c r="UH129" s="18"/>
      <c r="UI129" s="18"/>
      <c r="UJ129" s="18"/>
      <c r="UK129" s="18"/>
      <c r="UL129" s="18"/>
      <c r="UM129" s="18"/>
      <c r="UN129" s="18"/>
      <c r="UO129" s="18"/>
      <c r="UP129" s="18"/>
      <c r="UQ129" s="18"/>
      <c r="UR129" s="18"/>
      <c r="US129" s="18"/>
      <c r="UT129" s="18"/>
      <c r="UU129" s="18"/>
      <c r="UV129" s="18"/>
      <c r="UW129" s="18"/>
      <c r="UX129" s="18"/>
      <c r="UY129" s="18"/>
      <c r="UZ129" s="18"/>
      <c r="VA129" s="18"/>
      <c r="VB129" s="18"/>
      <c r="VC129" s="18"/>
      <c r="VD129" s="18"/>
      <c r="VE129" s="18"/>
      <c r="VF129" s="18"/>
      <c r="VG129" s="18"/>
      <c r="VH129" s="18"/>
      <c r="VI129" s="18"/>
      <c r="VJ129" s="18"/>
      <c r="VK129" s="18"/>
      <c r="VL129" s="18"/>
      <c r="VM129" s="18"/>
      <c r="VN129" s="18"/>
      <c r="VO129" s="18"/>
      <c r="VP129" s="18"/>
      <c r="VQ129" s="18"/>
      <c r="VR129" s="18"/>
      <c r="VS129" s="18"/>
      <c r="VT129" s="18"/>
      <c r="VU129" s="18"/>
      <c r="VV129" s="18"/>
      <c r="VW129" s="18"/>
      <c r="VX129" s="18"/>
      <c r="VY129" s="18"/>
      <c r="VZ129" s="18"/>
      <c r="WA129" s="18"/>
      <c r="WB129" s="18"/>
      <c r="WC129" s="18"/>
      <c r="WD129" s="18"/>
      <c r="WE129" s="18"/>
      <c r="WF129" s="18"/>
      <c r="WG129" s="18"/>
      <c r="WH129" s="18"/>
      <c r="WI129" s="18"/>
      <c r="WJ129" s="18"/>
      <c r="WK129" s="18"/>
      <c r="WL129" s="18"/>
      <c r="WM129" s="18"/>
      <c r="WN129" s="18"/>
      <c r="WO129" s="18"/>
      <c r="WP129" s="18"/>
      <c r="WQ129" s="18"/>
      <c r="WR129" s="18"/>
      <c r="WS129" s="18"/>
      <c r="WT129" s="18"/>
      <c r="WU129" s="18"/>
      <c r="WV129" s="18"/>
      <c r="WW129" s="18"/>
      <c r="WX129" s="18"/>
      <c r="WY129" s="18"/>
      <c r="WZ129" s="18"/>
      <c r="XA129" s="18"/>
      <c r="XB129" s="18"/>
      <c r="XC129" s="18"/>
      <c r="XD129" s="18"/>
      <c r="XE129" s="18"/>
      <c r="XF129" s="18"/>
      <c r="XG129" s="18"/>
      <c r="XH129" s="18"/>
      <c r="XI129" s="18"/>
      <c r="XJ129" s="18"/>
      <c r="XK129" s="18"/>
      <c r="XL129" s="18"/>
      <c r="XM129" s="18"/>
      <c r="XN129" s="18"/>
      <c r="XO129" s="18"/>
      <c r="XP129" s="18"/>
      <c r="XQ129" s="18"/>
      <c r="XR129" s="18"/>
      <c r="XS129" s="18"/>
      <c r="XT129" s="18"/>
      <c r="XU129" s="18"/>
      <c r="XV129" s="18"/>
      <c r="XW129" s="18"/>
      <c r="XX129" s="18"/>
      <c r="XY129" s="18"/>
      <c r="XZ129" s="18"/>
      <c r="YA129" s="18"/>
      <c r="YB129" s="18"/>
      <c r="YC129" s="18"/>
      <c r="YD129" s="18"/>
      <c r="YE129" s="18"/>
      <c r="YF129" s="18"/>
      <c r="YG129" s="18"/>
      <c r="YH129" s="18"/>
      <c r="YI129" s="18"/>
      <c r="YJ129" s="18"/>
      <c r="YK129" s="18"/>
      <c r="YL129" s="18"/>
      <c r="YM129" s="18"/>
      <c r="YN129" s="18"/>
      <c r="YO129" s="18"/>
      <c r="YP129" s="18"/>
      <c r="YQ129" s="18"/>
      <c r="YR129" s="18"/>
      <c r="YS129" s="18"/>
      <c r="YT129" s="18"/>
      <c r="YU129" s="18"/>
      <c r="YV129" s="18"/>
      <c r="YW129" s="18"/>
      <c r="YX129" s="18"/>
      <c r="YY129" s="18"/>
      <c r="YZ129" s="18"/>
      <c r="ZA129" s="18"/>
      <c r="ZB129" s="18"/>
      <c r="ZC129" s="18"/>
      <c r="ZD129" s="18"/>
      <c r="ZE129" s="18"/>
      <c r="ZF129" s="18"/>
      <c r="ZG129" s="18"/>
      <c r="ZH129" s="18"/>
      <c r="ZI129" s="18"/>
      <c r="ZJ129" s="18"/>
      <c r="ZK129" s="18"/>
      <c r="ZL129" s="18"/>
      <c r="ZM129" s="18"/>
      <c r="ZN129" s="18"/>
      <c r="ZO129" s="18"/>
      <c r="ZP129" s="18"/>
      <c r="ZQ129" s="18"/>
      <c r="ZR129" s="18"/>
      <c r="ZS129" s="18"/>
      <c r="ZT129" s="18"/>
      <c r="ZU129" s="18"/>
      <c r="ZV129" s="18"/>
      <c r="ZW129" s="18"/>
      <c r="ZX129" s="18"/>
      <c r="ZY129" s="18"/>
      <c r="ZZ129" s="18"/>
      <c r="AAA129" s="18"/>
      <c r="AAB129" s="18"/>
      <c r="AAC129" s="18"/>
      <c r="AAD129" s="18"/>
      <c r="AAE129" s="18"/>
      <c r="AAF129" s="18"/>
      <c r="AAG129" s="18"/>
      <c r="AAH129" s="18"/>
      <c r="AAI129" s="18"/>
      <c r="AAJ129" s="18"/>
      <c r="AAK129" s="18"/>
      <c r="AAL129" s="18"/>
      <c r="AAM129" s="18"/>
      <c r="AAN129" s="18"/>
      <c r="AAO129" s="18"/>
      <c r="AAP129" s="18"/>
      <c r="AAQ129" s="18"/>
      <c r="AAR129" s="18"/>
      <c r="AAS129" s="18"/>
      <c r="AAT129" s="18"/>
      <c r="AAU129" s="18"/>
      <c r="AAV129" s="18"/>
      <c r="AAW129" s="18"/>
      <c r="AAX129" s="18"/>
      <c r="AAY129" s="18"/>
      <c r="AAZ129" s="18"/>
      <c r="ABA129" s="18"/>
      <c r="ABB129" s="18"/>
      <c r="ABC129" s="18"/>
      <c r="ABD129" s="18"/>
      <c r="ABE129" s="18"/>
      <c r="ABF129" s="18"/>
      <c r="ABG129" s="18"/>
      <c r="ABH129" s="18"/>
      <c r="ABI129" s="18"/>
      <c r="ABJ129" s="18"/>
      <c r="ABK129" s="18"/>
      <c r="ABL129" s="18"/>
      <c r="ABM129" s="18"/>
      <c r="ABN129" s="18"/>
      <c r="ABO129" s="18"/>
      <c r="ABP129" s="18"/>
      <c r="ABQ129" s="18"/>
      <c r="ABR129" s="18"/>
      <c r="ABS129" s="18"/>
      <c r="ABT129" s="18"/>
      <c r="ABU129" s="18"/>
      <c r="ABV129" s="18"/>
      <c r="ABW129" s="18"/>
      <c r="ABX129" s="18"/>
      <c r="ABY129" s="18"/>
      <c r="ABZ129" s="18"/>
      <c r="ACA129" s="18"/>
      <c r="ACB129" s="18"/>
      <c r="ACC129" s="18"/>
      <c r="ACD129" s="18"/>
      <c r="ACE129" s="18"/>
      <c r="ACF129" s="18"/>
      <c r="ACG129" s="18"/>
      <c r="ACH129" s="18"/>
      <c r="ACI129" s="18"/>
      <c r="ACJ129" s="18"/>
      <c r="ACK129" s="18"/>
      <c r="ACL129" s="18"/>
      <c r="ACM129" s="18"/>
      <c r="ACN129" s="18"/>
      <c r="ACO129" s="18"/>
      <c r="ACP129" s="18"/>
      <c r="ACQ129" s="18"/>
      <c r="ACR129" s="18"/>
      <c r="ACS129" s="18"/>
      <c r="ACT129" s="18"/>
      <c r="ACU129" s="18"/>
      <c r="ACV129" s="18"/>
      <c r="ACW129" s="18"/>
      <c r="ACX129" s="18"/>
      <c r="ACY129" s="18"/>
      <c r="ACZ129" s="18"/>
      <c r="ADA129" s="18"/>
      <c r="ADB129" s="18"/>
      <c r="ADC129" s="18"/>
      <c r="ADD129" s="18"/>
      <c r="ADE129" s="18"/>
      <c r="ADF129" s="18"/>
      <c r="ADG129" s="18"/>
      <c r="ADH129" s="18"/>
      <c r="ADI129" s="18"/>
      <c r="ADJ129" s="18"/>
      <c r="ADK129" s="18"/>
      <c r="ADL129" s="18"/>
      <c r="ADM129" s="18"/>
      <c r="ADN129" s="18"/>
      <c r="ADO129" s="18"/>
      <c r="ADP129" s="18"/>
      <c r="ADQ129" s="18"/>
      <c r="ADR129" s="18"/>
      <c r="ADS129" s="18"/>
      <c r="ADT129" s="18"/>
      <c r="ADU129" s="18"/>
      <c r="ADV129" s="18"/>
      <c r="ADW129" s="18"/>
      <c r="ADX129" s="18"/>
      <c r="ADY129" s="18"/>
      <c r="ADZ129" s="18"/>
      <c r="AEA129" s="18"/>
      <c r="AEB129" s="18"/>
      <c r="AEC129" s="18"/>
      <c r="AED129" s="18"/>
      <c r="AEE129" s="18"/>
      <c r="AEF129" s="18"/>
      <c r="AEG129" s="18"/>
      <c r="AEH129" s="18"/>
      <c r="AEI129" s="18"/>
      <c r="AEJ129" s="18"/>
      <c r="AEK129" s="18"/>
      <c r="AEL129" s="18"/>
      <c r="AEM129" s="18"/>
      <c r="AEN129" s="18"/>
      <c r="AEO129" s="18"/>
      <c r="AEP129" s="18"/>
      <c r="AEQ129" s="18"/>
      <c r="AER129" s="18"/>
      <c r="AES129" s="18"/>
      <c r="AET129" s="18"/>
      <c r="AEU129" s="18"/>
      <c r="AEV129" s="18"/>
      <c r="AEW129" s="18"/>
      <c r="AEX129" s="18"/>
      <c r="AEY129" s="18"/>
      <c r="AEZ129" s="18"/>
      <c r="AFA129" s="18"/>
      <c r="AFB129" s="18"/>
      <c r="AFC129" s="18"/>
      <c r="AFD129" s="18"/>
      <c r="AFE129" s="18"/>
      <c r="AFF129" s="18"/>
      <c r="AFG129" s="18"/>
      <c r="AFH129" s="18"/>
      <c r="AFI129" s="18"/>
      <c r="AFJ129" s="18"/>
      <c r="AFK129" s="18"/>
      <c r="AFL129" s="18"/>
      <c r="AFM129" s="18"/>
      <c r="AFN129" s="18"/>
      <c r="AFO129" s="18"/>
      <c r="AFP129" s="18"/>
      <c r="AFQ129" s="18"/>
      <c r="AFR129" s="18"/>
      <c r="AFS129" s="18"/>
      <c r="AFT129" s="18"/>
      <c r="AFU129" s="18"/>
      <c r="AFV129" s="18"/>
      <c r="AFW129" s="18"/>
      <c r="AFX129" s="18"/>
      <c r="AFY129" s="18"/>
      <c r="AFZ129" s="18"/>
      <c r="AGA129" s="18"/>
      <c r="AGB129" s="18"/>
      <c r="AGC129" s="18"/>
      <c r="AGD129" s="18"/>
      <c r="AGE129" s="18"/>
      <c r="AGF129" s="18"/>
      <c r="AGG129" s="18"/>
      <c r="AGH129" s="18"/>
      <c r="AGI129" s="18"/>
      <c r="AGJ129" s="18"/>
      <c r="AGK129" s="18"/>
      <c r="AGL129" s="18"/>
      <c r="AGM129" s="18"/>
      <c r="AGN129" s="18"/>
      <c r="AGO129" s="18"/>
      <c r="AGP129" s="18"/>
      <c r="AGQ129" s="18"/>
      <c r="AGR129" s="18"/>
      <c r="AGS129" s="18"/>
      <c r="AGT129" s="18"/>
      <c r="AGU129" s="18"/>
      <c r="AGV129" s="18"/>
      <c r="AGW129" s="18"/>
      <c r="AGX129" s="18"/>
      <c r="AGY129" s="18"/>
      <c r="AGZ129" s="18"/>
      <c r="AHA129" s="18"/>
      <c r="AHB129" s="18"/>
      <c r="AHC129" s="18"/>
      <c r="AHD129" s="18"/>
      <c r="AHE129" s="18"/>
      <c r="AHF129" s="18"/>
      <c r="AHG129" s="18"/>
      <c r="AHH129" s="18"/>
      <c r="AHI129" s="18"/>
      <c r="AHJ129" s="18"/>
      <c r="AHK129" s="18"/>
      <c r="AHL129" s="18"/>
      <c r="AHM129" s="18"/>
      <c r="AHN129" s="18"/>
      <c r="AHO129" s="18"/>
      <c r="AHP129" s="18"/>
      <c r="AHQ129" s="18"/>
      <c r="AHR129" s="18"/>
      <c r="AHS129" s="18"/>
      <c r="AHT129" s="18"/>
      <c r="AHU129" s="18"/>
      <c r="AHV129" s="18"/>
      <c r="AHW129" s="18"/>
      <c r="AHX129" s="18"/>
      <c r="AHY129" s="18"/>
      <c r="AHZ129" s="18"/>
      <c r="AIA129" s="18"/>
      <c r="AIB129" s="18"/>
      <c r="AIC129" s="18"/>
      <c r="AID129" s="18"/>
      <c r="AIE129" s="18"/>
      <c r="AIF129" s="18"/>
      <c r="AIG129" s="18"/>
      <c r="AIH129" s="18"/>
      <c r="AII129" s="18"/>
      <c r="AIJ129" s="18"/>
      <c r="AIK129" s="18"/>
      <c r="AIL129" s="18"/>
      <c r="AIM129" s="18"/>
      <c r="AIN129" s="18"/>
      <c r="AIO129" s="18"/>
      <c r="AIP129" s="18"/>
      <c r="AIQ129" s="18"/>
      <c r="AIR129" s="18"/>
      <c r="AIS129" s="18"/>
      <c r="AIT129" s="18"/>
      <c r="AIU129" s="18"/>
      <c r="AIV129" s="18"/>
      <c r="AIW129" s="18"/>
      <c r="AIX129" s="18"/>
      <c r="AIY129" s="18"/>
      <c r="AIZ129" s="18"/>
      <c r="AJA129" s="18"/>
      <c r="AJB129" s="18"/>
      <c r="AJC129" s="18"/>
      <c r="AJD129" s="18"/>
      <c r="AJE129" s="18"/>
      <c r="AJF129" s="18"/>
      <c r="AJG129" s="18"/>
      <c r="AJH129" s="18"/>
      <c r="AJI129" s="18"/>
      <c r="AJJ129" s="18"/>
      <c r="AJK129" s="18"/>
      <c r="AJL129" s="18"/>
      <c r="AJM129" s="18"/>
      <c r="AJN129" s="18"/>
      <c r="AJO129" s="18"/>
      <c r="AJP129" s="18"/>
      <c r="AJQ129" s="18"/>
      <c r="AJR129" s="18"/>
      <c r="AJS129" s="18"/>
      <c r="AJT129" s="18"/>
      <c r="AJU129" s="18"/>
      <c r="AJV129" s="18"/>
      <c r="AJW129" s="18"/>
      <c r="AJX129" s="18"/>
      <c r="AJY129" s="18"/>
      <c r="AJZ129" s="18"/>
      <c r="AKA129" s="18"/>
      <c r="AKB129" s="18"/>
      <c r="AKC129" s="18"/>
      <c r="AKD129" s="18"/>
      <c r="AKE129" s="18"/>
      <c r="AKF129" s="18"/>
      <c r="AKG129" s="18"/>
      <c r="AKH129" s="18"/>
      <c r="AKI129" s="18"/>
      <c r="AKJ129" s="18"/>
      <c r="AKK129" s="18"/>
      <c r="AKL129" s="18"/>
      <c r="AKM129" s="18"/>
      <c r="AKN129" s="18"/>
      <c r="AKO129" s="18"/>
      <c r="AKP129" s="18"/>
      <c r="AKQ129" s="18"/>
      <c r="AKR129" s="18"/>
      <c r="AKS129" s="18"/>
      <c r="AKT129" s="18"/>
      <c r="AKU129" s="18"/>
      <c r="AKV129" s="18"/>
      <c r="AKW129" s="18"/>
      <c r="AKX129" s="18"/>
      <c r="AKY129" s="18"/>
      <c r="AKZ129" s="18"/>
      <c r="ALA129" s="18"/>
      <c r="ALB129" s="18"/>
      <c r="ALC129" s="18"/>
      <c r="ALD129" s="18"/>
      <c r="ALE129" s="18"/>
      <c r="ALF129" s="18"/>
      <c r="ALG129" s="18"/>
      <c r="ALH129" s="18"/>
      <c r="ALI129" s="18"/>
      <c r="ALJ129" s="18"/>
      <c r="ALK129" s="18"/>
      <c r="ALL129" s="18"/>
      <c r="ALM129" s="18"/>
      <c r="ALN129" s="18"/>
      <c r="ALO129" s="18"/>
      <c r="ALP129" s="18"/>
      <c r="ALQ129" s="18"/>
      <c r="ALR129" s="18"/>
      <c r="ALS129" s="18"/>
      <c r="ALT129" s="18"/>
      <c r="ALU129" s="18"/>
      <c r="ALV129" s="18"/>
      <c r="ALW129" s="18"/>
      <c r="ALX129" s="18"/>
      <c r="ALY129" s="18"/>
      <c r="ALZ129" s="18"/>
      <c r="AMA129" s="18"/>
      <c r="AMB129" s="18"/>
      <c r="AMC129" s="18"/>
      <c r="AMD129" s="18"/>
      <c r="AME129" s="18"/>
      <c r="AMF129" s="18"/>
      <c r="AMG129" s="18"/>
      <c r="AMH129" s="18"/>
      <c r="AMI129" s="18"/>
      <c r="AMJ129" s="18"/>
      <c r="AMK129" s="18"/>
      <c r="AML129" s="18"/>
    </row>
    <row r="130" spans="1:1026" s="39" customFormat="1">
      <c r="A130" s="29" t="s">
        <v>45</v>
      </c>
      <c r="B130" s="29" t="s">
        <v>67</v>
      </c>
      <c r="C130" s="29" t="s">
        <v>351</v>
      </c>
      <c r="D130" s="29" t="s">
        <v>87</v>
      </c>
      <c r="E130" s="30"/>
      <c r="F130" s="31"/>
      <c r="G130" s="98"/>
      <c r="H130" s="104"/>
      <c r="I130" s="118"/>
      <c r="J130" s="33"/>
      <c r="K130" s="119"/>
      <c r="L130" s="118"/>
      <c r="M130" s="33"/>
      <c r="N130" s="119"/>
      <c r="O130" s="118"/>
      <c r="P130" s="33"/>
      <c r="Q130" s="132"/>
      <c r="R130" s="144">
        <f t="shared" si="23"/>
        <v>0</v>
      </c>
      <c r="S130" s="102">
        <f t="shared" si="24"/>
        <v>0</v>
      </c>
      <c r="T130" s="146">
        <f t="shared" si="25"/>
        <v>0</v>
      </c>
      <c r="U130" s="141"/>
      <c r="V130" s="168"/>
      <c r="W130" s="177"/>
      <c r="X130" s="189"/>
      <c r="Y130" s="34"/>
      <c r="Z130" s="190"/>
      <c r="AA130" s="189"/>
      <c r="AB130" s="34"/>
      <c r="AC130" s="190"/>
      <c r="AD130" s="189"/>
      <c r="AE130" s="34"/>
      <c r="AF130" s="201"/>
      <c r="AG130" s="206">
        <f t="shared" si="28"/>
        <v>0</v>
      </c>
      <c r="AH130" s="171">
        <f t="shared" si="26"/>
        <v>0</v>
      </c>
      <c r="AI130" s="208">
        <f t="shared" si="27"/>
        <v>0</v>
      </c>
      <c r="AJ130" s="204">
        <f t="shared" si="21"/>
        <v>0</v>
      </c>
      <c r="AK130" s="17">
        <f t="shared" si="20"/>
        <v>0</v>
      </c>
    </row>
    <row r="131" spans="1:1026" s="19" customFormat="1">
      <c r="A131" s="40" t="s">
        <v>267</v>
      </c>
      <c r="B131" s="40" t="s">
        <v>97</v>
      </c>
      <c r="C131" s="40" t="s">
        <v>268</v>
      </c>
      <c r="D131" s="40"/>
      <c r="E131" s="43" t="s">
        <v>269</v>
      </c>
      <c r="F131" s="14">
        <v>43598</v>
      </c>
      <c r="G131" s="87"/>
      <c r="H131" s="102">
        <v>1</v>
      </c>
      <c r="I131" s="114"/>
      <c r="J131" s="15"/>
      <c r="K131" s="115">
        <v>5</v>
      </c>
      <c r="L131" s="114"/>
      <c r="M131" s="15"/>
      <c r="N131" s="115"/>
      <c r="O131" s="114"/>
      <c r="P131" s="15"/>
      <c r="Q131" s="88"/>
      <c r="R131" s="144">
        <f t="shared" si="23"/>
        <v>15</v>
      </c>
      <c r="S131" s="102">
        <f t="shared" si="24"/>
        <v>5</v>
      </c>
      <c r="T131" s="146">
        <f t="shared" si="25"/>
        <v>1</v>
      </c>
      <c r="U131" s="135">
        <v>43621</v>
      </c>
      <c r="V131" s="163"/>
      <c r="W131" s="171">
        <v>1</v>
      </c>
      <c r="X131" s="183"/>
      <c r="Y131" s="16"/>
      <c r="Z131" s="184">
        <v>5</v>
      </c>
      <c r="AA131" s="183"/>
      <c r="AB131" s="16"/>
      <c r="AC131" s="184"/>
      <c r="AD131" s="183"/>
      <c r="AE131" s="16"/>
      <c r="AF131" s="165"/>
      <c r="AG131" s="206">
        <f t="shared" si="28"/>
        <v>15</v>
      </c>
      <c r="AH131" s="171">
        <f t="shared" si="26"/>
        <v>5</v>
      </c>
      <c r="AI131" s="208">
        <f t="shared" si="27"/>
        <v>1</v>
      </c>
      <c r="AJ131" s="204">
        <f t="shared" si="21"/>
        <v>6</v>
      </c>
      <c r="AK131" s="17">
        <f t="shared" si="20"/>
        <v>0</v>
      </c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  <c r="JI131" s="18"/>
      <c r="JJ131" s="18"/>
      <c r="JK131" s="18"/>
      <c r="JL131" s="18"/>
      <c r="JM131" s="18"/>
      <c r="JN131" s="18"/>
      <c r="JO131" s="18"/>
      <c r="JP131" s="18"/>
      <c r="JQ131" s="18"/>
      <c r="JR131" s="18"/>
      <c r="JS131" s="18"/>
      <c r="JT131" s="18"/>
      <c r="JU131" s="18"/>
      <c r="JV131" s="18"/>
      <c r="JW131" s="18"/>
      <c r="JX131" s="18"/>
      <c r="JY131" s="18"/>
      <c r="JZ131" s="18"/>
      <c r="KA131" s="18"/>
      <c r="KB131" s="18"/>
      <c r="KC131" s="18"/>
      <c r="KD131" s="18"/>
      <c r="KE131" s="18"/>
      <c r="KF131" s="18"/>
      <c r="KG131" s="18"/>
      <c r="KH131" s="18"/>
      <c r="KI131" s="18"/>
      <c r="KJ131" s="18"/>
      <c r="KK131" s="18"/>
      <c r="KL131" s="18"/>
      <c r="KM131" s="18"/>
      <c r="KN131" s="18"/>
      <c r="KO131" s="18"/>
      <c r="KP131" s="18"/>
      <c r="KQ131" s="18"/>
      <c r="KR131" s="18"/>
      <c r="KS131" s="18"/>
      <c r="KT131" s="18"/>
      <c r="KU131" s="18"/>
      <c r="KV131" s="18"/>
      <c r="KW131" s="18"/>
      <c r="KX131" s="18"/>
      <c r="KY131" s="18"/>
      <c r="KZ131" s="18"/>
      <c r="LA131" s="18"/>
      <c r="LB131" s="18"/>
      <c r="LC131" s="18"/>
      <c r="LD131" s="18"/>
      <c r="LE131" s="18"/>
      <c r="LF131" s="18"/>
      <c r="LG131" s="18"/>
      <c r="LH131" s="18"/>
      <c r="LI131" s="18"/>
      <c r="LJ131" s="18"/>
      <c r="LK131" s="18"/>
      <c r="LL131" s="18"/>
      <c r="LM131" s="18"/>
      <c r="LN131" s="18"/>
      <c r="LO131" s="18"/>
      <c r="LP131" s="18"/>
      <c r="LQ131" s="18"/>
      <c r="LR131" s="18"/>
      <c r="LS131" s="18"/>
      <c r="LT131" s="18"/>
      <c r="LU131" s="18"/>
      <c r="LV131" s="18"/>
      <c r="LW131" s="18"/>
      <c r="LX131" s="18"/>
      <c r="LY131" s="18"/>
      <c r="LZ131" s="18"/>
      <c r="MA131" s="18"/>
      <c r="MB131" s="18"/>
      <c r="MC131" s="18"/>
      <c r="MD131" s="18"/>
      <c r="ME131" s="18"/>
      <c r="MF131" s="18"/>
      <c r="MG131" s="18"/>
      <c r="MH131" s="18"/>
      <c r="MI131" s="18"/>
      <c r="MJ131" s="18"/>
      <c r="MK131" s="18"/>
      <c r="ML131" s="18"/>
      <c r="MM131" s="18"/>
      <c r="MN131" s="18"/>
      <c r="MO131" s="18"/>
      <c r="MP131" s="18"/>
      <c r="MQ131" s="18"/>
      <c r="MR131" s="18"/>
      <c r="MS131" s="18"/>
      <c r="MT131" s="18"/>
      <c r="MU131" s="18"/>
      <c r="MV131" s="18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18"/>
      <c r="NR131" s="18"/>
      <c r="NS131" s="18"/>
      <c r="NT131" s="18"/>
      <c r="NU131" s="18"/>
      <c r="NV131" s="18"/>
      <c r="NW131" s="18"/>
      <c r="NX131" s="18"/>
      <c r="NY131" s="18"/>
      <c r="NZ131" s="18"/>
      <c r="OA131" s="18"/>
      <c r="OB131" s="18"/>
      <c r="OC131" s="18"/>
      <c r="OD131" s="18"/>
      <c r="OE131" s="18"/>
      <c r="OF131" s="18"/>
      <c r="OG131" s="18"/>
      <c r="OH131" s="18"/>
      <c r="OI131" s="18"/>
      <c r="OJ131" s="18"/>
      <c r="OK131" s="18"/>
      <c r="OL131" s="18"/>
      <c r="OM131" s="18"/>
      <c r="ON131" s="18"/>
      <c r="OO131" s="18"/>
      <c r="OP131" s="18"/>
      <c r="OQ131" s="18"/>
      <c r="OR131" s="18"/>
      <c r="OS131" s="18"/>
      <c r="OT131" s="18"/>
      <c r="OU131" s="18"/>
      <c r="OV131" s="18"/>
      <c r="OW131" s="18"/>
      <c r="OX131" s="18"/>
      <c r="OY131" s="18"/>
      <c r="OZ131" s="18"/>
      <c r="PA131" s="18"/>
      <c r="PB131" s="18"/>
      <c r="PC131" s="18"/>
      <c r="PD131" s="18"/>
      <c r="PE131" s="18"/>
      <c r="PF131" s="18"/>
      <c r="PG131" s="18"/>
      <c r="PH131" s="18"/>
      <c r="PI131" s="18"/>
      <c r="PJ131" s="18"/>
      <c r="PK131" s="18"/>
      <c r="PL131" s="18"/>
      <c r="PM131" s="18"/>
      <c r="PN131" s="18"/>
      <c r="PO131" s="18"/>
      <c r="PP131" s="18"/>
      <c r="PQ131" s="18"/>
      <c r="PR131" s="18"/>
      <c r="PS131" s="18"/>
      <c r="PT131" s="18"/>
      <c r="PU131" s="18"/>
      <c r="PV131" s="18"/>
      <c r="PW131" s="18"/>
      <c r="PX131" s="18"/>
      <c r="PY131" s="18"/>
      <c r="PZ131" s="18"/>
      <c r="QA131" s="18"/>
      <c r="QB131" s="18"/>
      <c r="QC131" s="18"/>
      <c r="QD131" s="18"/>
      <c r="QE131" s="18"/>
      <c r="QF131" s="18"/>
      <c r="QG131" s="18"/>
      <c r="QH131" s="18"/>
      <c r="QI131" s="18"/>
      <c r="QJ131" s="18"/>
      <c r="QK131" s="18"/>
      <c r="QL131" s="18"/>
      <c r="QM131" s="18"/>
      <c r="QN131" s="18"/>
      <c r="QO131" s="18"/>
      <c r="QP131" s="18"/>
      <c r="QQ131" s="18"/>
      <c r="QR131" s="18"/>
      <c r="QS131" s="18"/>
      <c r="QT131" s="18"/>
      <c r="QU131" s="18"/>
      <c r="QV131" s="18"/>
      <c r="QW131" s="18"/>
      <c r="QX131" s="18"/>
      <c r="QY131" s="18"/>
      <c r="QZ131" s="18"/>
      <c r="RA131" s="18"/>
      <c r="RB131" s="18"/>
      <c r="RC131" s="18"/>
      <c r="RD131" s="18"/>
      <c r="RE131" s="18"/>
      <c r="RF131" s="18"/>
      <c r="RG131" s="18"/>
      <c r="RH131" s="18"/>
      <c r="RI131" s="18"/>
      <c r="RJ131" s="18"/>
      <c r="RK131" s="18"/>
      <c r="RL131" s="18"/>
      <c r="RM131" s="18"/>
      <c r="RN131" s="18"/>
      <c r="RO131" s="18"/>
      <c r="RP131" s="18"/>
      <c r="RQ131" s="18"/>
      <c r="RR131" s="18"/>
      <c r="RS131" s="18"/>
      <c r="RT131" s="18"/>
      <c r="RU131" s="18"/>
      <c r="RV131" s="18"/>
      <c r="RW131" s="18"/>
      <c r="RX131" s="18"/>
      <c r="RY131" s="18"/>
      <c r="RZ131" s="18"/>
      <c r="SA131" s="18"/>
      <c r="SB131" s="18"/>
      <c r="SC131" s="18"/>
      <c r="SD131" s="18"/>
      <c r="SE131" s="18"/>
      <c r="SF131" s="18"/>
      <c r="SG131" s="18"/>
      <c r="SH131" s="18"/>
      <c r="SI131" s="18"/>
      <c r="SJ131" s="18"/>
      <c r="SK131" s="18"/>
      <c r="SL131" s="18"/>
      <c r="SM131" s="18"/>
      <c r="SN131" s="18"/>
      <c r="SO131" s="18"/>
      <c r="SP131" s="18"/>
      <c r="SQ131" s="18"/>
      <c r="SR131" s="18"/>
      <c r="SS131" s="18"/>
      <c r="ST131" s="18"/>
      <c r="SU131" s="18"/>
      <c r="SV131" s="18"/>
      <c r="SW131" s="18"/>
      <c r="SX131" s="18"/>
      <c r="SY131" s="18"/>
      <c r="SZ131" s="18"/>
      <c r="TA131" s="18"/>
      <c r="TB131" s="18"/>
      <c r="TC131" s="18"/>
      <c r="TD131" s="18"/>
      <c r="TE131" s="18"/>
      <c r="TF131" s="18"/>
      <c r="TG131" s="18"/>
      <c r="TH131" s="18"/>
      <c r="TI131" s="18"/>
      <c r="TJ131" s="18"/>
      <c r="TK131" s="18"/>
      <c r="TL131" s="18"/>
      <c r="TM131" s="18"/>
      <c r="TN131" s="18"/>
      <c r="TO131" s="18"/>
      <c r="TP131" s="18"/>
      <c r="TQ131" s="18"/>
      <c r="TR131" s="18"/>
      <c r="TS131" s="18"/>
      <c r="TT131" s="18"/>
      <c r="TU131" s="18"/>
      <c r="TV131" s="18"/>
      <c r="TW131" s="18"/>
      <c r="TX131" s="18"/>
      <c r="TY131" s="18"/>
      <c r="TZ131" s="18"/>
      <c r="UA131" s="18"/>
      <c r="UB131" s="18"/>
      <c r="UC131" s="18"/>
      <c r="UD131" s="18"/>
      <c r="UE131" s="18"/>
      <c r="UF131" s="18"/>
      <c r="UG131" s="18"/>
      <c r="UH131" s="18"/>
      <c r="UI131" s="18"/>
      <c r="UJ131" s="18"/>
      <c r="UK131" s="18"/>
      <c r="UL131" s="18"/>
      <c r="UM131" s="18"/>
      <c r="UN131" s="18"/>
      <c r="UO131" s="18"/>
      <c r="UP131" s="18"/>
      <c r="UQ131" s="18"/>
      <c r="UR131" s="18"/>
      <c r="US131" s="18"/>
      <c r="UT131" s="18"/>
      <c r="UU131" s="18"/>
      <c r="UV131" s="18"/>
      <c r="UW131" s="18"/>
      <c r="UX131" s="18"/>
      <c r="UY131" s="18"/>
      <c r="UZ131" s="18"/>
      <c r="VA131" s="18"/>
      <c r="VB131" s="18"/>
      <c r="VC131" s="18"/>
      <c r="VD131" s="18"/>
      <c r="VE131" s="18"/>
      <c r="VF131" s="18"/>
      <c r="VG131" s="18"/>
      <c r="VH131" s="18"/>
      <c r="VI131" s="18"/>
      <c r="VJ131" s="18"/>
      <c r="VK131" s="18"/>
      <c r="VL131" s="18"/>
      <c r="VM131" s="18"/>
      <c r="VN131" s="18"/>
      <c r="VO131" s="18"/>
      <c r="VP131" s="18"/>
      <c r="VQ131" s="18"/>
      <c r="VR131" s="18"/>
      <c r="VS131" s="18"/>
      <c r="VT131" s="18"/>
      <c r="VU131" s="18"/>
      <c r="VV131" s="18"/>
      <c r="VW131" s="18"/>
      <c r="VX131" s="18"/>
      <c r="VY131" s="18"/>
      <c r="VZ131" s="18"/>
      <c r="WA131" s="18"/>
      <c r="WB131" s="18"/>
      <c r="WC131" s="18"/>
      <c r="WD131" s="18"/>
      <c r="WE131" s="18"/>
      <c r="WF131" s="18"/>
      <c r="WG131" s="18"/>
      <c r="WH131" s="18"/>
      <c r="WI131" s="18"/>
      <c r="WJ131" s="18"/>
      <c r="WK131" s="18"/>
      <c r="WL131" s="18"/>
      <c r="WM131" s="18"/>
      <c r="WN131" s="18"/>
      <c r="WO131" s="18"/>
      <c r="WP131" s="18"/>
      <c r="WQ131" s="18"/>
      <c r="WR131" s="18"/>
      <c r="WS131" s="18"/>
      <c r="WT131" s="18"/>
      <c r="WU131" s="18"/>
      <c r="WV131" s="18"/>
      <c r="WW131" s="18"/>
      <c r="WX131" s="18"/>
      <c r="WY131" s="18"/>
      <c r="WZ131" s="18"/>
      <c r="XA131" s="18"/>
      <c r="XB131" s="18"/>
      <c r="XC131" s="18"/>
      <c r="XD131" s="18"/>
      <c r="XE131" s="18"/>
      <c r="XF131" s="18"/>
      <c r="XG131" s="18"/>
      <c r="XH131" s="18"/>
      <c r="XI131" s="18"/>
      <c r="XJ131" s="18"/>
      <c r="XK131" s="18"/>
      <c r="XL131" s="18"/>
      <c r="XM131" s="18"/>
      <c r="XN131" s="18"/>
      <c r="XO131" s="18"/>
      <c r="XP131" s="18"/>
      <c r="XQ131" s="18"/>
      <c r="XR131" s="18"/>
      <c r="XS131" s="18"/>
      <c r="XT131" s="18"/>
      <c r="XU131" s="18"/>
      <c r="XV131" s="18"/>
      <c r="XW131" s="18"/>
      <c r="XX131" s="18"/>
      <c r="XY131" s="18"/>
      <c r="XZ131" s="18"/>
      <c r="YA131" s="18"/>
      <c r="YB131" s="18"/>
      <c r="YC131" s="18"/>
      <c r="YD131" s="18"/>
      <c r="YE131" s="18"/>
      <c r="YF131" s="18"/>
      <c r="YG131" s="18"/>
      <c r="YH131" s="18"/>
      <c r="YI131" s="18"/>
      <c r="YJ131" s="18"/>
      <c r="YK131" s="18"/>
      <c r="YL131" s="18"/>
      <c r="YM131" s="18"/>
      <c r="YN131" s="18"/>
      <c r="YO131" s="18"/>
      <c r="YP131" s="18"/>
      <c r="YQ131" s="18"/>
      <c r="YR131" s="18"/>
      <c r="YS131" s="18"/>
      <c r="YT131" s="18"/>
      <c r="YU131" s="18"/>
      <c r="YV131" s="18"/>
      <c r="YW131" s="18"/>
      <c r="YX131" s="18"/>
      <c r="YY131" s="18"/>
      <c r="YZ131" s="18"/>
      <c r="ZA131" s="18"/>
      <c r="ZB131" s="18"/>
      <c r="ZC131" s="18"/>
      <c r="ZD131" s="18"/>
      <c r="ZE131" s="18"/>
      <c r="ZF131" s="18"/>
      <c r="ZG131" s="18"/>
      <c r="ZH131" s="18"/>
      <c r="ZI131" s="18"/>
      <c r="ZJ131" s="18"/>
      <c r="ZK131" s="18"/>
      <c r="ZL131" s="18"/>
      <c r="ZM131" s="18"/>
      <c r="ZN131" s="18"/>
      <c r="ZO131" s="18"/>
      <c r="ZP131" s="18"/>
      <c r="ZQ131" s="18"/>
      <c r="ZR131" s="18"/>
      <c r="ZS131" s="18"/>
      <c r="ZT131" s="18"/>
      <c r="ZU131" s="18"/>
      <c r="ZV131" s="18"/>
      <c r="ZW131" s="18"/>
      <c r="ZX131" s="18"/>
      <c r="ZY131" s="18"/>
      <c r="ZZ131" s="18"/>
      <c r="AAA131" s="18"/>
      <c r="AAB131" s="18"/>
      <c r="AAC131" s="18"/>
      <c r="AAD131" s="18"/>
      <c r="AAE131" s="18"/>
      <c r="AAF131" s="18"/>
      <c r="AAG131" s="18"/>
      <c r="AAH131" s="18"/>
      <c r="AAI131" s="18"/>
      <c r="AAJ131" s="18"/>
      <c r="AAK131" s="18"/>
      <c r="AAL131" s="18"/>
      <c r="AAM131" s="18"/>
      <c r="AAN131" s="18"/>
      <c r="AAO131" s="18"/>
      <c r="AAP131" s="18"/>
      <c r="AAQ131" s="18"/>
      <c r="AAR131" s="18"/>
      <c r="AAS131" s="18"/>
      <c r="AAT131" s="18"/>
      <c r="AAU131" s="18"/>
      <c r="AAV131" s="18"/>
      <c r="AAW131" s="18"/>
      <c r="AAX131" s="18"/>
      <c r="AAY131" s="18"/>
      <c r="AAZ131" s="18"/>
      <c r="ABA131" s="18"/>
      <c r="ABB131" s="18"/>
      <c r="ABC131" s="18"/>
      <c r="ABD131" s="18"/>
      <c r="ABE131" s="18"/>
      <c r="ABF131" s="18"/>
      <c r="ABG131" s="18"/>
      <c r="ABH131" s="18"/>
      <c r="ABI131" s="18"/>
      <c r="ABJ131" s="18"/>
      <c r="ABK131" s="18"/>
      <c r="ABL131" s="18"/>
      <c r="ABM131" s="18"/>
      <c r="ABN131" s="18"/>
      <c r="ABO131" s="18"/>
      <c r="ABP131" s="18"/>
      <c r="ABQ131" s="18"/>
      <c r="ABR131" s="18"/>
      <c r="ABS131" s="18"/>
      <c r="ABT131" s="18"/>
      <c r="ABU131" s="18"/>
      <c r="ABV131" s="18"/>
      <c r="ABW131" s="18"/>
      <c r="ABX131" s="18"/>
      <c r="ABY131" s="18"/>
      <c r="ABZ131" s="18"/>
      <c r="ACA131" s="18"/>
      <c r="ACB131" s="18"/>
      <c r="ACC131" s="18"/>
      <c r="ACD131" s="18"/>
      <c r="ACE131" s="18"/>
      <c r="ACF131" s="18"/>
      <c r="ACG131" s="18"/>
      <c r="ACH131" s="18"/>
      <c r="ACI131" s="18"/>
      <c r="ACJ131" s="18"/>
      <c r="ACK131" s="18"/>
      <c r="ACL131" s="18"/>
      <c r="ACM131" s="18"/>
      <c r="ACN131" s="18"/>
      <c r="ACO131" s="18"/>
      <c r="ACP131" s="18"/>
      <c r="ACQ131" s="18"/>
      <c r="ACR131" s="18"/>
      <c r="ACS131" s="18"/>
      <c r="ACT131" s="18"/>
      <c r="ACU131" s="18"/>
      <c r="ACV131" s="18"/>
      <c r="ACW131" s="18"/>
      <c r="ACX131" s="18"/>
      <c r="ACY131" s="18"/>
      <c r="ACZ131" s="18"/>
      <c r="ADA131" s="18"/>
      <c r="ADB131" s="18"/>
      <c r="ADC131" s="18"/>
      <c r="ADD131" s="18"/>
      <c r="ADE131" s="18"/>
      <c r="ADF131" s="18"/>
      <c r="ADG131" s="18"/>
      <c r="ADH131" s="18"/>
      <c r="ADI131" s="18"/>
      <c r="ADJ131" s="18"/>
      <c r="ADK131" s="18"/>
      <c r="ADL131" s="18"/>
      <c r="ADM131" s="18"/>
      <c r="ADN131" s="18"/>
      <c r="ADO131" s="18"/>
      <c r="ADP131" s="18"/>
      <c r="ADQ131" s="18"/>
      <c r="ADR131" s="18"/>
      <c r="ADS131" s="18"/>
      <c r="ADT131" s="18"/>
      <c r="ADU131" s="18"/>
      <c r="ADV131" s="18"/>
      <c r="ADW131" s="18"/>
      <c r="ADX131" s="18"/>
      <c r="ADY131" s="18"/>
      <c r="ADZ131" s="18"/>
      <c r="AEA131" s="18"/>
      <c r="AEB131" s="18"/>
      <c r="AEC131" s="18"/>
      <c r="AED131" s="18"/>
      <c r="AEE131" s="18"/>
      <c r="AEF131" s="18"/>
      <c r="AEG131" s="18"/>
      <c r="AEH131" s="18"/>
      <c r="AEI131" s="18"/>
      <c r="AEJ131" s="18"/>
      <c r="AEK131" s="18"/>
      <c r="AEL131" s="18"/>
      <c r="AEM131" s="18"/>
      <c r="AEN131" s="18"/>
      <c r="AEO131" s="18"/>
      <c r="AEP131" s="18"/>
      <c r="AEQ131" s="18"/>
      <c r="AER131" s="18"/>
      <c r="AES131" s="18"/>
      <c r="AET131" s="18"/>
      <c r="AEU131" s="18"/>
      <c r="AEV131" s="18"/>
      <c r="AEW131" s="18"/>
      <c r="AEX131" s="18"/>
      <c r="AEY131" s="18"/>
      <c r="AEZ131" s="18"/>
      <c r="AFA131" s="18"/>
      <c r="AFB131" s="18"/>
      <c r="AFC131" s="18"/>
      <c r="AFD131" s="18"/>
      <c r="AFE131" s="18"/>
      <c r="AFF131" s="18"/>
      <c r="AFG131" s="18"/>
      <c r="AFH131" s="18"/>
      <c r="AFI131" s="18"/>
      <c r="AFJ131" s="18"/>
      <c r="AFK131" s="18"/>
      <c r="AFL131" s="18"/>
      <c r="AFM131" s="18"/>
      <c r="AFN131" s="18"/>
      <c r="AFO131" s="18"/>
      <c r="AFP131" s="18"/>
      <c r="AFQ131" s="18"/>
      <c r="AFR131" s="18"/>
      <c r="AFS131" s="18"/>
      <c r="AFT131" s="18"/>
      <c r="AFU131" s="18"/>
      <c r="AFV131" s="18"/>
      <c r="AFW131" s="18"/>
      <c r="AFX131" s="18"/>
      <c r="AFY131" s="18"/>
      <c r="AFZ131" s="18"/>
      <c r="AGA131" s="18"/>
      <c r="AGB131" s="18"/>
      <c r="AGC131" s="18"/>
      <c r="AGD131" s="18"/>
      <c r="AGE131" s="18"/>
      <c r="AGF131" s="18"/>
      <c r="AGG131" s="18"/>
      <c r="AGH131" s="18"/>
      <c r="AGI131" s="18"/>
      <c r="AGJ131" s="18"/>
      <c r="AGK131" s="18"/>
      <c r="AGL131" s="18"/>
      <c r="AGM131" s="18"/>
      <c r="AGN131" s="18"/>
      <c r="AGO131" s="18"/>
      <c r="AGP131" s="18"/>
      <c r="AGQ131" s="18"/>
      <c r="AGR131" s="18"/>
      <c r="AGS131" s="18"/>
      <c r="AGT131" s="18"/>
      <c r="AGU131" s="18"/>
      <c r="AGV131" s="18"/>
      <c r="AGW131" s="18"/>
      <c r="AGX131" s="18"/>
      <c r="AGY131" s="18"/>
      <c r="AGZ131" s="18"/>
      <c r="AHA131" s="18"/>
      <c r="AHB131" s="18"/>
      <c r="AHC131" s="18"/>
      <c r="AHD131" s="18"/>
      <c r="AHE131" s="18"/>
      <c r="AHF131" s="18"/>
      <c r="AHG131" s="18"/>
      <c r="AHH131" s="18"/>
      <c r="AHI131" s="18"/>
      <c r="AHJ131" s="18"/>
      <c r="AHK131" s="18"/>
      <c r="AHL131" s="18"/>
      <c r="AHM131" s="18"/>
      <c r="AHN131" s="18"/>
      <c r="AHO131" s="18"/>
      <c r="AHP131" s="18"/>
      <c r="AHQ131" s="18"/>
      <c r="AHR131" s="18"/>
      <c r="AHS131" s="18"/>
      <c r="AHT131" s="18"/>
      <c r="AHU131" s="18"/>
      <c r="AHV131" s="18"/>
      <c r="AHW131" s="18"/>
      <c r="AHX131" s="18"/>
      <c r="AHY131" s="18"/>
      <c r="AHZ131" s="18"/>
      <c r="AIA131" s="18"/>
      <c r="AIB131" s="18"/>
      <c r="AIC131" s="18"/>
      <c r="AID131" s="18"/>
      <c r="AIE131" s="18"/>
      <c r="AIF131" s="18"/>
      <c r="AIG131" s="18"/>
      <c r="AIH131" s="18"/>
      <c r="AII131" s="18"/>
      <c r="AIJ131" s="18"/>
      <c r="AIK131" s="18"/>
      <c r="AIL131" s="18"/>
      <c r="AIM131" s="18"/>
      <c r="AIN131" s="18"/>
      <c r="AIO131" s="18"/>
      <c r="AIP131" s="18"/>
      <c r="AIQ131" s="18"/>
      <c r="AIR131" s="18"/>
      <c r="AIS131" s="18"/>
      <c r="AIT131" s="18"/>
      <c r="AIU131" s="18"/>
      <c r="AIV131" s="18"/>
      <c r="AIW131" s="18"/>
      <c r="AIX131" s="18"/>
      <c r="AIY131" s="18"/>
      <c r="AIZ131" s="18"/>
      <c r="AJA131" s="18"/>
      <c r="AJB131" s="18"/>
      <c r="AJC131" s="18"/>
      <c r="AJD131" s="18"/>
      <c r="AJE131" s="18"/>
      <c r="AJF131" s="18"/>
      <c r="AJG131" s="18"/>
      <c r="AJH131" s="18"/>
      <c r="AJI131" s="18"/>
      <c r="AJJ131" s="18"/>
      <c r="AJK131" s="18"/>
      <c r="AJL131" s="18"/>
      <c r="AJM131" s="18"/>
      <c r="AJN131" s="18"/>
      <c r="AJO131" s="18"/>
      <c r="AJP131" s="18"/>
      <c r="AJQ131" s="18"/>
      <c r="AJR131" s="18"/>
      <c r="AJS131" s="18"/>
      <c r="AJT131" s="18"/>
      <c r="AJU131" s="18"/>
      <c r="AJV131" s="18"/>
      <c r="AJW131" s="18"/>
      <c r="AJX131" s="18"/>
      <c r="AJY131" s="18"/>
      <c r="AJZ131" s="18"/>
      <c r="AKA131" s="18"/>
      <c r="AKB131" s="18"/>
      <c r="AKC131" s="18"/>
      <c r="AKD131" s="18"/>
      <c r="AKE131" s="18"/>
      <c r="AKF131" s="18"/>
      <c r="AKG131" s="18"/>
      <c r="AKH131" s="18"/>
      <c r="AKI131" s="18"/>
      <c r="AKJ131" s="18"/>
      <c r="AKK131" s="18"/>
      <c r="AKL131" s="18"/>
      <c r="AKM131" s="18"/>
      <c r="AKN131" s="18"/>
      <c r="AKO131" s="18"/>
      <c r="AKP131" s="18"/>
      <c r="AKQ131" s="18"/>
      <c r="AKR131" s="18"/>
      <c r="AKS131" s="18"/>
      <c r="AKT131" s="18"/>
      <c r="AKU131" s="18"/>
      <c r="AKV131" s="18"/>
      <c r="AKW131" s="18"/>
      <c r="AKX131" s="18"/>
      <c r="AKY131" s="18"/>
      <c r="AKZ131" s="18"/>
      <c r="ALA131" s="18"/>
      <c r="ALB131" s="18"/>
      <c r="ALC131" s="18"/>
      <c r="ALD131" s="18"/>
      <c r="ALE131" s="18"/>
      <c r="ALF131" s="18"/>
      <c r="ALG131" s="18"/>
      <c r="ALH131" s="18"/>
      <c r="ALI131" s="18"/>
      <c r="ALJ131" s="18"/>
      <c r="ALK131" s="18"/>
      <c r="ALL131" s="18"/>
      <c r="ALM131" s="18"/>
      <c r="ALN131" s="18"/>
      <c r="ALO131" s="18"/>
      <c r="ALP131" s="18"/>
      <c r="ALQ131" s="18"/>
      <c r="ALR131" s="18"/>
      <c r="ALS131" s="18"/>
      <c r="ALT131" s="18"/>
      <c r="ALU131" s="18"/>
      <c r="ALV131" s="18"/>
      <c r="ALW131" s="18"/>
      <c r="ALX131" s="18"/>
      <c r="ALY131" s="18"/>
      <c r="ALZ131" s="18"/>
      <c r="AMA131" s="18"/>
      <c r="AMB131" s="18"/>
      <c r="AMC131" s="18"/>
      <c r="AMD131" s="18"/>
      <c r="AME131" s="18"/>
      <c r="AMF131" s="18"/>
      <c r="AMG131" s="18"/>
      <c r="AMH131" s="18"/>
      <c r="AMI131" s="18"/>
      <c r="AMJ131" s="18"/>
      <c r="AMK131" s="18"/>
      <c r="AML131" s="18"/>
    </row>
    <row r="132" spans="1:1026" s="19" customFormat="1">
      <c r="A132" s="50" t="s">
        <v>267</v>
      </c>
      <c r="B132" s="50" t="s">
        <v>342</v>
      </c>
      <c r="C132" s="50" t="s">
        <v>361</v>
      </c>
      <c r="D132" s="50"/>
      <c r="E132" s="51"/>
      <c r="F132" s="52">
        <v>43592</v>
      </c>
      <c r="G132" s="99"/>
      <c r="H132" s="110">
        <v>3</v>
      </c>
      <c r="I132" s="127">
        <v>7</v>
      </c>
      <c r="J132" s="53">
        <v>6</v>
      </c>
      <c r="K132" s="128">
        <v>43</v>
      </c>
      <c r="L132" s="127"/>
      <c r="M132" s="53"/>
      <c r="N132" s="128"/>
      <c r="O132" s="127"/>
      <c r="P132" s="53"/>
      <c r="Q132" s="133"/>
      <c r="R132" s="144">
        <f t="shared" si="23"/>
        <v>148</v>
      </c>
      <c r="S132" s="102">
        <f t="shared" si="24"/>
        <v>56</v>
      </c>
      <c r="T132" s="146">
        <f t="shared" si="25"/>
        <v>3</v>
      </c>
      <c r="U132" s="142">
        <v>43623</v>
      </c>
      <c r="V132" s="169"/>
      <c r="W132" s="178">
        <v>4</v>
      </c>
      <c r="X132" s="191">
        <v>9</v>
      </c>
      <c r="Y132" s="54">
        <v>28</v>
      </c>
      <c r="Z132" s="192">
        <v>66</v>
      </c>
      <c r="AA132" s="191"/>
      <c r="AB132" s="54"/>
      <c r="AC132" s="192">
        <v>2</v>
      </c>
      <c r="AD132" s="191">
        <v>2</v>
      </c>
      <c r="AE132" s="54"/>
      <c r="AF132" s="202">
        <v>2</v>
      </c>
      <c r="AG132" s="206">
        <f t="shared" si="28"/>
        <v>263</v>
      </c>
      <c r="AH132" s="171">
        <f t="shared" si="26"/>
        <v>105</v>
      </c>
      <c r="AI132" s="208">
        <f t="shared" si="27"/>
        <v>10</v>
      </c>
      <c r="AJ132" s="204">
        <f t="shared" si="21"/>
        <v>115</v>
      </c>
      <c r="AK132" s="17">
        <f t="shared" si="20"/>
        <v>12</v>
      </c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  <c r="JC132" s="18"/>
      <c r="JD132" s="18"/>
      <c r="JE132" s="18"/>
      <c r="JF132" s="18"/>
      <c r="JG132" s="18"/>
      <c r="JH132" s="18"/>
      <c r="JI132" s="18"/>
      <c r="JJ132" s="18"/>
      <c r="JK132" s="18"/>
      <c r="JL132" s="18"/>
      <c r="JM132" s="18"/>
      <c r="JN132" s="18"/>
      <c r="JO132" s="18"/>
      <c r="JP132" s="18"/>
      <c r="JQ132" s="18"/>
      <c r="JR132" s="18"/>
      <c r="JS132" s="18"/>
      <c r="JT132" s="18"/>
      <c r="JU132" s="18"/>
      <c r="JV132" s="18"/>
      <c r="JW132" s="18"/>
      <c r="JX132" s="18"/>
      <c r="JY132" s="18"/>
      <c r="JZ132" s="18"/>
      <c r="KA132" s="18"/>
      <c r="KB132" s="18"/>
      <c r="KC132" s="18"/>
      <c r="KD132" s="18"/>
      <c r="KE132" s="18"/>
      <c r="KF132" s="18"/>
      <c r="KG132" s="18"/>
      <c r="KH132" s="18"/>
      <c r="KI132" s="18"/>
      <c r="KJ132" s="18"/>
      <c r="KK132" s="18"/>
      <c r="KL132" s="18"/>
      <c r="KM132" s="18"/>
      <c r="KN132" s="18"/>
      <c r="KO132" s="18"/>
      <c r="KP132" s="18"/>
      <c r="KQ132" s="18"/>
      <c r="KR132" s="18"/>
      <c r="KS132" s="18"/>
      <c r="KT132" s="18"/>
      <c r="KU132" s="18"/>
      <c r="KV132" s="18"/>
      <c r="KW132" s="18"/>
      <c r="KX132" s="18"/>
      <c r="KY132" s="18"/>
      <c r="KZ132" s="18"/>
      <c r="LA132" s="18"/>
      <c r="LB132" s="18"/>
      <c r="LC132" s="18"/>
      <c r="LD132" s="18"/>
      <c r="LE132" s="18"/>
      <c r="LF132" s="18"/>
      <c r="LG132" s="18"/>
      <c r="LH132" s="18"/>
      <c r="LI132" s="18"/>
      <c r="LJ132" s="18"/>
      <c r="LK132" s="18"/>
      <c r="LL132" s="18"/>
      <c r="LM132" s="18"/>
      <c r="LN132" s="18"/>
      <c r="LO132" s="18"/>
      <c r="LP132" s="18"/>
      <c r="LQ132" s="18"/>
      <c r="LR132" s="18"/>
      <c r="LS132" s="18"/>
      <c r="LT132" s="18"/>
      <c r="LU132" s="18"/>
      <c r="LV132" s="18"/>
      <c r="LW132" s="18"/>
      <c r="LX132" s="18"/>
      <c r="LY132" s="18"/>
      <c r="LZ132" s="18"/>
      <c r="MA132" s="18"/>
      <c r="MB132" s="18"/>
      <c r="MC132" s="18"/>
      <c r="MD132" s="18"/>
      <c r="ME132" s="18"/>
      <c r="MF132" s="18"/>
      <c r="MG132" s="18"/>
      <c r="MH132" s="18"/>
      <c r="MI132" s="18"/>
      <c r="MJ132" s="18"/>
      <c r="MK132" s="18"/>
      <c r="ML132" s="18"/>
      <c r="MM132" s="18"/>
      <c r="MN132" s="18"/>
      <c r="MO132" s="18"/>
      <c r="MP132" s="18"/>
      <c r="MQ132" s="18"/>
      <c r="MR132" s="18"/>
      <c r="MS132" s="18"/>
      <c r="MT132" s="18"/>
      <c r="MU132" s="18"/>
      <c r="MV132" s="18"/>
      <c r="MW132" s="18"/>
      <c r="MX132" s="18"/>
      <c r="MY132" s="18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18"/>
      <c r="NR132" s="18"/>
      <c r="NS132" s="18"/>
      <c r="NT132" s="18"/>
      <c r="NU132" s="18"/>
      <c r="NV132" s="18"/>
      <c r="NW132" s="18"/>
      <c r="NX132" s="18"/>
      <c r="NY132" s="18"/>
      <c r="NZ132" s="18"/>
      <c r="OA132" s="18"/>
      <c r="OB132" s="18"/>
      <c r="OC132" s="18"/>
      <c r="OD132" s="18"/>
      <c r="OE132" s="18"/>
      <c r="OF132" s="18"/>
      <c r="OG132" s="18"/>
      <c r="OH132" s="18"/>
      <c r="OI132" s="18"/>
      <c r="OJ132" s="18"/>
      <c r="OK132" s="18"/>
      <c r="OL132" s="18"/>
      <c r="OM132" s="18"/>
      <c r="ON132" s="18"/>
      <c r="OO132" s="18"/>
      <c r="OP132" s="18"/>
      <c r="OQ132" s="18"/>
      <c r="OR132" s="18"/>
      <c r="OS132" s="18"/>
      <c r="OT132" s="18"/>
      <c r="OU132" s="18"/>
      <c r="OV132" s="18"/>
      <c r="OW132" s="18"/>
      <c r="OX132" s="18"/>
      <c r="OY132" s="18"/>
      <c r="OZ132" s="18"/>
      <c r="PA132" s="18"/>
      <c r="PB132" s="18"/>
      <c r="PC132" s="18"/>
      <c r="PD132" s="18"/>
      <c r="PE132" s="18"/>
      <c r="PF132" s="18"/>
      <c r="PG132" s="18"/>
      <c r="PH132" s="18"/>
      <c r="PI132" s="18"/>
      <c r="PJ132" s="18"/>
      <c r="PK132" s="18"/>
      <c r="PL132" s="18"/>
      <c r="PM132" s="18"/>
      <c r="PN132" s="18"/>
      <c r="PO132" s="18"/>
      <c r="PP132" s="18"/>
      <c r="PQ132" s="18"/>
      <c r="PR132" s="18"/>
      <c r="PS132" s="18"/>
      <c r="PT132" s="18"/>
      <c r="PU132" s="18"/>
      <c r="PV132" s="18"/>
      <c r="PW132" s="18"/>
      <c r="PX132" s="18"/>
      <c r="PY132" s="18"/>
      <c r="PZ132" s="18"/>
      <c r="QA132" s="18"/>
      <c r="QB132" s="18"/>
      <c r="QC132" s="18"/>
      <c r="QD132" s="18"/>
      <c r="QE132" s="18"/>
      <c r="QF132" s="18"/>
      <c r="QG132" s="18"/>
      <c r="QH132" s="18"/>
      <c r="QI132" s="18"/>
      <c r="QJ132" s="18"/>
      <c r="QK132" s="18"/>
      <c r="QL132" s="18"/>
      <c r="QM132" s="18"/>
      <c r="QN132" s="18"/>
      <c r="QO132" s="18"/>
      <c r="QP132" s="18"/>
      <c r="QQ132" s="18"/>
      <c r="QR132" s="18"/>
      <c r="QS132" s="18"/>
      <c r="QT132" s="18"/>
      <c r="QU132" s="18"/>
      <c r="QV132" s="18"/>
      <c r="QW132" s="18"/>
      <c r="QX132" s="18"/>
      <c r="QY132" s="18"/>
      <c r="QZ132" s="18"/>
      <c r="RA132" s="18"/>
      <c r="RB132" s="18"/>
      <c r="RC132" s="18"/>
      <c r="RD132" s="18"/>
      <c r="RE132" s="18"/>
      <c r="RF132" s="18"/>
      <c r="RG132" s="18"/>
      <c r="RH132" s="18"/>
      <c r="RI132" s="18"/>
      <c r="RJ132" s="18"/>
      <c r="RK132" s="18"/>
      <c r="RL132" s="18"/>
      <c r="RM132" s="18"/>
      <c r="RN132" s="18"/>
      <c r="RO132" s="18"/>
      <c r="RP132" s="18"/>
      <c r="RQ132" s="18"/>
      <c r="RR132" s="18"/>
      <c r="RS132" s="18"/>
      <c r="RT132" s="18"/>
      <c r="RU132" s="18"/>
      <c r="RV132" s="18"/>
      <c r="RW132" s="18"/>
      <c r="RX132" s="18"/>
      <c r="RY132" s="18"/>
      <c r="RZ132" s="18"/>
      <c r="SA132" s="18"/>
      <c r="SB132" s="18"/>
      <c r="SC132" s="18"/>
      <c r="SD132" s="18"/>
      <c r="SE132" s="18"/>
      <c r="SF132" s="18"/>
      <c r="SG132" s="18"/>
      <c r="SH132" s="18"/>
      <c r="SI132" s="18"/>
      <c r="SJ132" s="18"/>
      <c r="SK132" s="18"/>
      <c r="SL132" s="18"/>
      <c r="SM132" s="18"/>
      <c r="SN132" s="18"/>
      <c r="SO132" s="18"/>
      <c r="SP132" s="18"/>
      <c r="SQ132" s="18"/>
      <c r="SR132" s="18"/>
      <c r="SS132" s="18"/>
      <c r="ST132" s="18"/>
      <c r="SU132" s="18"/>
      <c r="SV132" s="18"/>
      <c r="SW132" s="18"/>
      <c r="SX132" s="18"/>
      <c r="SY132" s="18"/>
      <c r="SZ132" s="18"/>
      <c r="TA132" s="18"/>
      <c r="TB132" s="18"/>
      <c r="TC132" s="18"/>
      <c r="TD132" s="18"/>
      <c r="TE132" s="18"/>
      <c r="TF132" s="18"/>
      <c r="TG132" s="18"/>
      <c r="TH132" s="18"/>
      <c r="TI132" s="18"/>
      <c r="TJ132" s="18"/>
      <c r="TK132" s="18"/>
      <c r="TL132" s="18"/>
      <c r="TM132" s="18"/>
      <c r="TN132" s="18"/>
      <c r="TO132" s="18"/>
      <c r="TP132" s="18"/>
      <c r="TQ132" s="18"/>
      <c r="TR132" s="18"/>
      <c r="TS132" s="18"/>
      <c r="TT132" s="18"/>
      <c r="TU132" s="18"/>
      <c r="TV132" s="18"/>
      <c r="TW132" s="18"/>
      <c r="TX132" s="18"/>
      <c r="TY132" s="18"/>
      <c r="TZ132" s="18"/>
      <c r="UA132" s="18"/>
      <c r="UB132" s="18"/>
      <c r="UC132" s="18"/>
      <c r="UD132" s="18"/>
      <c r="UE132" s="18"/>
      <c r="UF132" s="18"/>
      <c r="UG132" s="18"/>
      <c r="UH132" s="18"/>
      <c r="UI132" s="18"/>
      <c r="UJ132" s="18"/>
      <c r="UK132" s="18"/>
      <c r="UL132" s="18"/>
      <c r="UM132" s="18"/>
      <c r="UN132" s="18"/>
      <c r="UO132" s="18"/>
      <c r="UP132" s="18"/>
      <c r="UQ132" s="18"/>
      <c r="UR132" s="18"/>
      <c r="US132" s="18"/>
      <c r="UT132" s="18"/>
      <c r="UU132" s="18"/>
      <c r="UV132" s="18"/>
      <c r="UW132" s="18"/>
      <c r="UX132" s="18"/>
      <c r="UY132" s="18"/>
      <c r="UZ132" s="18"/>
      <c r="VA132" s="18"/>
      <c r="VB132" s="18"/>
      <c r="VC132" s="18"/>
      <c r="VD132" s="18"/>
      <c r="VE132" s="18"/>
      <c r="VF132" s="18"/>
      <c r="VG132" s="18"/>
      <c r="VH132" s="18"/>
      <c r="VI132" s="18"/>
      <c r="VJ132" s="18"/>
      <c r="VK132" s="18"/>
      <c r="VL132" s="18"/>
      <c r="VM132" s="18"/>
      <c r="VN132" s="18"/>
      <c r="VO132" s="18"/>
      <c r="VP132" s="18"/>
      <c r="VQ132" s="18"/>
      <c r="VR132" s="18"/>
      <c r="VS132" s="18"/>
      <c r="VT132" s="18"/>
      <c r="VU132" s="18"/>
      <c r="VV132" s="18"/>
      <c r="VW132" s="18"/>
      <c r="VX132" s="18"/>
      <c r="VY132" s="18"/>
      <c r="VZ132" s="18"/>
      <c r="WA132" s="18"/>
      <c r="WB132" s="18"/>
      <c r="WC132" s="18"/>
      <c r="WD132" s="18"/>
      <c r="WE132" s="18"/>
      <c r="WF132" s="18"/>
      <c r="WG132" s="18"/>
      <c r="WH132" s="18"/>
      <c r="WI132" s="18"/>
      <c r="WJ132" s="18"/>
      <c r="WK132" s="18"/>
      <c r="WL132" s="18"/>
      <c r="WM132" s="18"/>
      <c r="WN132" s="18"/>
      <c r="WO132" s="18"/>
      <c r="WP132" s="18"/>
      <c r="WQ132" s="18"/>
      <c r="WR132" s="18"/>
      <c r="WS132" s="18"/>
      <c r="WT132" s="18"/>
      <c r="WU132" s="18"/>
      <c r="WV132" s="18"/>
      <c r="WW132" s="18"/>
      <c r="WX132" s="18"/>
      <c r="WY132" s="18"/>
      <c r="WZ132" s="18"/>
      <c r="XA132" s="18"/>
      <c r="XB132" s="18"/>
      <c r="XC132" s="18"/>
      <c r="XD132" s="18"/>
      <c r="XE132" s="18"/>
      <c r="XF132" s="18"/>
      <c r="XG132" s="18"/>
      <c r="XH132" s="18"/>
      <c r="XI132" s="18"/>
      <c r="XJ132" s="18"/>
      <c r="XK132" s="18"/>
      <c r="XL132" s="18"/>
      <c r="XM132" s="18"/>
      <c r="XN132" s="18"/>
      <c r="XO132" s="18"/>
      <c r="XP132" s="18"/>
      <c r="XQ132" s="18"/>
      <c r="XR132" s="18"/>
      <c r="XS132" s="18"/>
      <c r="XT132" s="18"/>
      <c r="XU132" s="18"/>
      <c r="XV132" s="18"/>
      <c r="XW132" s="18"/>
      <c r="XX132" s="18"/>
      <c r="XY132" s="18"/>
      <c r="XZ132" s="18"/>
      <c r="YA132" s="18"/>
      <c r="YB132" s="18"/>
      <c r="YC132" s="18"/>
      <c r="YD132" s="18"/>
      <c r="YE132" s="18"/>
      <c r="YF132" s="18"/>
      <c r="YG132" s="18"/>
      <c r="YH132" s="18"/>
      <c r="YI132" s="18"/>
      <c r="YJ132" s="18"/>
      <c r="YK132" s="18"/>
      <c r="YL132" s="18"/>
      <c r="YM132" s="18"/>
      <c r="YN132" s="18"/>
      <c r="YO132" s="18"/>
      <c r="YP132" s="18"/>
      <c r="YQ132" s="18"/>
      <c r="YR132" s="18"/>
      <c r="YS132" s="18"/>
      <c r="YT132" s="18"/>
      <c r="YU132" s="18"/>
      <c r="YV132" s="18"/>
      <c r="YW132" s="18"/>
      <c r="YX132" s="18"/>
      <c r="YY132" s="18"/>
      <c r="YZ132" s="18"/>
      <c r="ZA132" s="18"/>
      <c r="ZB132" s="18"/>
      <c r="ZC132" s="18"/>
      <c r="ZD132" s="18"/>
      <c r="ZE132" s="18"/>
      <c r="ZF132" s="18"/>
      <c r="ZG132" s="18"/>
      <c r="ZH132" s="18"/>
      <c r="ZI132" s="18"/>
      <c r="ZJ132" s="18"/>
      <c r="ZK132" s="18"/>
      <c r="ZL132" s="18"/>
      <c r="ZM132" s="18"/>
      <c r="ZN132" s="18"/>
      <c r="ZO132" s="18"/>
      <c r="ZP132" s="18"/>
      <c r="ZQ132" s="18"/>
      <c r="ZR132" s="18"/>
      <c r="ZS132" s="18"/>
      <c r="ZT132" s="18"/>
      <c r="ZU132" s="18"/>
      <c r="ZV132" s="18"/>
      <c r="ZW132" s="18"/>
      <c r="ZX132" s="18"/>
      <c r="ZY132" s="18"/>
      <c r="ZZ132" s="18"/>
      <c r="AAA132" s="18"/>
      <c r="AAB132" s="18"/>
      <c r="AAC132" s="18"/>
      <c r="AAD132" s="18"/>
      <c r="AAE132" s="18"/>
      <c r="AAF132" s="18"/>
      <c r="AAG132" s="18"/>
      <c r="AAH132" s="18"/>
      <c r="AAI132" s="18"/>
      <c r="AAJ132" s="18"/>
      <c r="AAK132" s="18"/>
      <c r="AAL132" s="18"/>
      <c r="AAM132" s="18"/>
      <c r="AAN132" s="18"/>
      <c r="AAO132" s="18"/>
      <c r="AAP132" s="18"/>
      <c r="AAQ132" s="18"/>
      <c r="AAR132" s="18"/>
      <c r="AAS132" s="18"/>
      <c r="AAT132" s="18"/>
      <c r="AAU132" s="18"/>
      <c r="AAV132" s="18"/>
      <c r="AAW132" s="18"/>
      <c r="AAX132" s="18"/>
      <c r="AAY132" s="18"/>
      <c r="AAZ132" s="18"/>
      <c r="ABA132" s="18"/>
      <c r="ABB132" s="18"/>
      <c r="ABC132" s="18"/>
      <c r="ABD132" s="18"/>
      <c r="ABE132" s="18"/>
      <c r="ABF132" s="18"/>
      <c r="ABG132" s="18"/>
      <c r="ABH132" s="18"/>
      <c r="ABI132" s="18"/>
      <c r="ABJ132" s="18"/>
      <c r="ABK132" s="18"/>
      <c r="ABL132" s="18"/>
      <c r="ABM132" s="18"/>
      <c r="ABN132" s="18"/>
      <c r="ABO132" s="18"/>
      <c r="ABP132" s="18"/>
      <c r="ABQ132" s="18"/>
      <c r="ABR132" s="18"/>
      <c r="ABS132" s="18"/>
      <c r="ABT132" s="18"/>
      <c r="ABU132" s="18"/>
      <c r="ABV132" s="18"/>
      <c r="ABW132" s="18"/>
      <c r="ABX132" s="18"/>
      <c r="ABY132" s="18"/>
      <c r="ABZ132" s="18"/>
      <c r="ACA132" s="18"/>
      <c r="ACB132" s="18"/>
      <c r="ACC132" s="18"/>
      <c r="ACD132" s="18"/>
      <c r="ACE132" s="18"/>
      <c r="ACF132" s="18"/>
      <c r="ACG132" s="18"/>
      <c r="ACH132" s="18"/>
      <c r="ACI132" s="18"/>
      <c r="ACJ132" s="18"/>
      <c r="ACK132" s="18"/>
      <c r="ACL132" s="18"/>
      <c r="ACM132" s="18"/>
      <c r="ACN132" s="18"/>
      <c r="ACO132" s="18"/>
      <c r="ACP132" s="18"/>
      <c r="ACQ132" s="18"/>
      <c r="ACR132" s="18"/>
      <c r="ACS132" s="18"/>
      <c r="ACT132" s="18"/>
      <c r="ACU132" s="18"/>
      <c r="ACV132" s="18"/>
      <c r="ACW132" s="18"/>
      <c r="ACX132" s="18"/>
      <c r="ACY132" s="18"/>
      <c r="ACZ132" s="18"/>
      <c r="ADA132" s="18"/>
      <c r="ADB132" s="18"/>
      <c r="ADC132" s="18"/>
      <c r="ADD132" s="18"/>
      <c r="ADE132" s="18"/>
      <c r="ADF132" s="18"/>
      <c r="ADG132" s="18"/>
      <c r="ADH132" s="18"/>
      <c r="ADI132" s="18"/>
      <c r="ADJ132" s="18"/>
      <c r="ADK132" s="18"/>
      <c r="ADL132" s="18"/>
      <c r="ADM132" s="18"/>
      <c r="ADN132" s="18"/>
      <c r="ADO132" s="18"/>
      <c r="ADP132" s="18"/>
      <c r="ADQ132" s="18"/>
      <c r="ADR132" s="18"/>
      <c r="ADS132" s="18"/>
      <c r="ADT132" s="18"/>
      <c r="ADU132" s="18"/>
      <c r="ADV132" s="18"/>
      <c r="ADW132" s="18"/>
      <c r="ADX132" s="18"/>
      <c r="ADY132" s="18"/>
      <c r="ADZ132" s="18"/>
      <c r="AEA132" s="18"/>
      <c r="AEB132" s="18"/>
      <c r="AEC132" s="18"/>
      <c r="AED132" s="18"/>
      <c r="AEE132" s="18"/>
      <c r="AEF132" s="18"/>
      <c r="AEG132" s="18"/>
      <c r="AEH132" s="18"/>
      <c r="AEI132" s="18"/>
      <c r="AEJ132" s="18"/>
      <c r="AEK132" s="18"/>
      <c r="AEL132" s="18"/>
      <c r="AEM132" s="18"/>
      <c r="AEN132" s="18"/>
      <c r="AEO132" s="18"/>
      <c r="AEP132" s="18"/>
      <c r="AEQ132" s="18"/>
      <c r="AER132" s="18"/>
      <c r="AES132" s="18"/>
      <c r="AET132" s="18"/>
      <c r="AEU132" s="18"/>
      <c r="AEV132" s="18"/>
      <c r="AEW132" s="18"/>
      <c r="AEX132" s="18"/>
      <c r="AEY132" s="18"/>
      <c r="AEZ132" s="18"/>
      <c r="AFA132" s="18"/>
      <c r="AFB132" s="18"/>
      <c r="AFC132" s="18"/>
      <c r="AFD132" s="18"/>
      <c r="AFE132" s="18"/>
      <c r="AFF132" s="18"/>
      <c r="AFG132" s="18"/>
      <c r="AFH132" s="18"/>
      <c r="AFI132" s="18"/>
      <c r="AFJ132" s="18"/>
      <c r="AFK132" s="18"/>
      <c r="AFL132" s="18"/>
      <c r="AFM132" s="18"/>
      <c r="AFN132" s="18"/>
      <c r="AFO132" s="18"/>
      <c r="AFP132" s="18"/>
      <c r="AFQ132" s="18"/>
      <c r="AFR132" s="18"/>
      <c r="AFS132" s="18"/>
      <c r="AFT132" s="18"/>
      <c r="AFU132" s="18"/>
      <c r="AFV132" s="18"/>
      <c r="AFW132" s="18"/>
      <c r="AFX132" s="18"/>
      <c r="AFY132" s="18"/>
      <c r="AFZ132" s="18"/>
      <c r="AGA132" s="18"/>
      <c r="AGB132" s="18"/>
      <c r="AGC132" s="18"/>
      <c r="AGD132" s="18"/>
      <c r="AGE132" s="18"/>
      <c r="AGF132" s="18"/>
      <c r="AGG132" s="18"/>
      <c r="AGH132" s="18"/>
      <c r="AGI132" s="18"/>
      <c r="AGJ132" s="18"/>
      <c r="AGK132" s="18"/>
      <c r="AGL132" s="18"/>
      <c r="AGM132" s="18"/>
      <c r="AGN132" s="18"/>
      <c r="AGO132" s="18"/>
      <c r="AGP132" s="18"/>
      <c r="AGQ132" s="18"/>
      <c r="AGR132" s="18"/>
      <c r="AGS132" s="18"/>
      <c r="AGT132" s="18"/>
      <c r="AGU132" s="18"/>
      <c r="AGV132" s="18"/>
      <c r="AGW132" s="18"/>
      <c r="AGX132" s="18"/>
      <c r="AGY132" s="18"/>
      <c r="AGZ132" s="18"/>
      <c r="AHA132" s="18"/>
      <c r="AHB132" s="18"/>
      <c r="AHC132" s="18"/>
      <c r="AHD132" s="18"/>
      <c r="AHE132" s="18"/>
      <c r="AHF132" s="18"/>
      <c r="AHG132" s="18"/>
      <c r="AHH132" s="18"/>
      <c r="AHI132" s="18"/>
      <c r="AHJ132" s="18"/>
      <c r="AHK132" s="18"/>
      <c r="AHL132" s="18"/>
      <c r="AHM132" s="18"/>
      <c r="AHN132" s="18"/>
      <c r="AHO132" s="18"/>
      <c r="AHP132" s="18"/>
      <c r="AHQ132" s="18"/>
      <c r="AHR132" s="18"/>
      <c r="AHS132" s="18"/>
      <c r="AHT132" s="18"/>
      <c r="AHU132" s="18"/>
      <c r="AHV132" s="18"/>
      <c r="AHW132" s="18"/>
      <c r="AHX132" s="18"/>
      <c r="AHY132" s="18"/>
      <c r="AHZ132" s="18"/>
      <c r="AIA132" s="18"/>
      <c r="AIB132" s="18"/>
      <c r="AIC132" s="18"/>
      <c r="AID132" s="18"/>
      <c r="AIE132" s="18"/>
      <c r="AIF132" s="18"/>
      <c r="AIG132" s="18"/>
      <c r="AIH132" s="18"/>
      <c r="AII132" s="18"/>
      <c r="AIJ132" s="18"/>
      <c r="AIK132" s="18"/>
      <c r="AIL132" s="18"/>
      <c r="AIM132" s="18"/>
      <c r="AIN132" s="18"/>
      <c r="AIO132" s="18"/>
      <c r="AIP132" s="18"/>
      <c r="AIQ132" s="18"/>
      <c r="AIR132" s="18"/>
      <c r="AIS132" s="18"/>
      <c r="AIT132" s="18"/>
      <c r="AIU132" s="18"/>
      <c r="AIV132" s="18"/>
      <c r="AIW132" s="18"/>
      <c r="AIX132" s="18"/>
      <c r="AIY132" s="18"/>
      <c r="AIZ132" s="18"/>
      <c r="AJA132" s="18"/>
      <c r="AJB132" s="18"/>
      <c r="AJC132" s="18"/>
      <c r="AJD132" s="18"/>
      <c r="AJE132" s="18"/>
      <c r="AJF132" s="18"/>
      <c r="AJG132" s="18"/>
      <c r="AJH132" s="18"/>
      <c r="AJI132" s="18"/>
      <c r="AJJ132" s="18"/>
      <c r="AJK132" s="18"/>
      <c r="AJL132" s="18"/>
      <c r="AJM132" s="18"/>
      <c r="AJN132" s="18"/>
      <c r="AJO132" s="18"/>
      <c r="AJP132" s="18"/>
      <c r="AJQ132" s="18"/>
      <c r="AJR132" s="18"/>
      <c r="AJS132" s="18"/>
      <c r="AJT132" s="18"/>
      <c r="AJU132" s="18"/>
      <c r="AJV132" s="18"/>
      <c r="AJW132" s="18"/>
      <c r="AJX132" s="18"/>
      <c r="AJY132" s="18"/>
      <c r="AJZ132" s="18"/>
      <c r="AKA132" s="18"/>
      <c r="AKB132" s="18"/>
      <c r="AKC132" s="18"/>
      <c r="AKD132" s="18"/>
      <c r="AKE132" s="18"/>
      <c r="AKF132" s="18"/>
      <c r="AKG132" s="18"/>
      <c r="AKH132" s="18"/>
      <c r="AKI132" s="18"/>
      <c r="AKJ132" s="18"/>
      <c r="AKK132" s="18"/>
      <c r="AKL132" s="18"/>
      <c r="AKM132" s="18"/>
      <c r="AKN132" s="18"/>
      <c r="AKO132" s="18"/>
      <c r="AKP132" s="18"/>
      <c r="AKQ132" s="18"/>
      <c r="AKR132" s="18"/>
      <c r="AKS132" s="18"/>
      <c r="AKT132" s="18"/>
      <c r="AKU132" s="18"/>
      <c r="AKV132" s="18"/>
      <c r="AKW132" s="18"/>
      <c r="AKX132" s="18"/>
      <c r="AKY132" s="18"/>
      <c r="AKZ132" s="18"/>
      <c r="ALA132" s="18"/>
      <c r="ALB132" s="18"/>
      <c r="ALC132" s="18"/>
      <c r="ALD132" s="18"/>
      <c r="ALE132" s="18"/>
      <c r="ALF132" s="18"/>
      <c r="ALG132" s="18"/>
      <c r="ALH132" s="18"/>
      <c r="ALI132" s="18"/>
      <c r="ALJ132" s="18"/>
      <c r="ALK132" s="18"/>
      <c r="ALL132" s="18"/>
      <c r="ALM132" s="18"/>
      <c r="ALN132" s="18"/>
      <c r="ALO132" s="18"/>
      <c r="ALP132" s="18"/>
      <c r="ALQ132" s="18"/>
      <c r="ALR132" s="18"/>
      <c r="ALS132" s="18"/>
      <c r="ALT132" s="18"/>
      <c r="ALU132" s="18"/>
      <c r="ALV132" s="18"/>
      <c r="ALW132" s="18"/>
      <c r="ALX132" s="18"/>
      <c r="ALY132" s="18"/>
      <c r="ALZ132" s="18"/>
      <c r="AMA132" s="18"/>
      <c r="AMB132" s="18"/>
      <c r="AMC132" s="18"/>
      <c r="AMD132" s="18"/>
      <c r="AME132" s="18"/>
      <c r="AMF132" s="18"/>
      <c r="AMG132" s="18"/>
      <c r="AMH132" s="18"/>
      <c r="AMI132" s="18"/>
      <c r="AMJ132" s="18"/>
      <c r="AMK132" s="18"/>
      <c r="AML132" s="18"/>
    </row>
    <row r="133" spans="1:1026" s="19" customFormat="1">
      <c r="A133" s="50" t="s">
        <v>267</v>
      </c>
      <c r="B133" s="50" t="s">
        <v>342</v>
      </c>
      <c r="C133" s="50" t="s">
        <v>343</v>
      </c>
      <c r="D133" s="50"/>
      <c r="E133" s="51" t="s">
        <v>344</v>
      </c>
      <c r="F133" s="52">
        <v>43592</v>
      </c>
      <c r="G133" s="99"/>
      <c r="H133" s="110">
        <v>1</v>
      </c>
      <c r="I133" s="127">
        <v>2</v>
      </c>
      <c r="J133" s="53">
        <v>2</v>
      </c>
      <c r="K133" s="128">
        <v>24</v>
      </c>
      <c r="L133" s="127"/>
      <c r="M133" s="53"/>
      <c r="N133" s="128"/>
      <c r="O133" s="127"/>
      <c r="P133" s="53"/>
      <c r="Q133" s="133"/>
      <c r="R133" s="144">
        <f t="shared" si="23"/>
        <v>78</v>
      </c>
      <c r="S133" s="102">
        <f t="shared" si="24"/>
        <v>28</v>
      </c>
      <c r="T133" s="146">
        <f t="shared" si="25"/>
        <v>1</v>
      </c>
      <c r="U133" s="142">
        <v>43623</v>
      </c>
      <c r="V133" s="169"/>
      <c r="W133" s="178">
        <v>5</v>
      </c>
      <c r="X133" s="191">
        <v>7</v>
      </c>
      <c r="Y133" s="54">
        <v>24</v>
      </c>
      <c r="Z133" s="192">
        <v>117</v>
      </c>
      <c r="AA133" s="191"/>
      <c r="AB133" s="54"/>
      <c r="AC133" s="192">
        <v>1</v>
      </c>
      <c r="AD133" s="191">
        <v>1</v>
      </c>
      <c r="AE133" s="54"/>
      <c r="AF133" s="202">
        <v>1</v>
      </c>
      <c r="AG133" s="206">
        <f t="shared" si="28"/>
        <v>406</v>
      </c>
      <c r="AH133" s="171">
        <f t="shared" si="26"/>
        <v>149</v>
      </c>
      <c r="AI133" s="208">
        <f t="shared" si="27"/>
        <v>8</v>
      </c>
      <c r="AJ133" s="204">
        <f t="shared" si="21"/>
        <v>157</v>
      </c>
      <c r="AK133" s="17">
        <f t="shared" si="20"/>
        <v>6</v>
      </c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  <c r="JU133" s="18"/>
      <c r="JV133" s="18"/>
      <c r="JW133" s="18"/>
      <c r="JX133" s="18"/>
      <c r="JY133" s="18"/>
      <c r="JZ133" s="18"/>
      <c r="KA133" s="18"/>
      <c r="KB133" s="18"/>
      <c r="KC133" s="18"/>
      <c r="KD133" s="18"/>
      <c r="KE133" s="18"/>
      <c r="KF133" s="18"/>
      <c r="KG133" s="18"/>
      <c r="KH133" s="18"/>
      <c r="KI133" s="18"/>
      <c r="KJ133" s="18"/>
      <c r="KK133" s="18"/>
      <c r="KL133" s="18"/>
      <c r="KM133" s="18"/>
      <c r="KN133" s="18"/>
      <c r="KO133" s="18"/>
      <c r="KP133" s="18"/>
      <c r="KQ133" s="18"/>
      <c r="KR133" s="18"/>
      <c r="KS133" s="18"/>
      <c r="KT133" s="18"/>
      <c r="KU133" s="18"/>
      <c r="KV133" s="18"/>
      <c r="KW133" s="18"/>
      <c r="KX133" s="18"/>
      <c r="KY133" s="18"/>
      <c r="KZ133" s="18"/>
      <c r="LA133" s="18"/>
      <c r="LB133" s="18"/>
      <c r="LC133" s="18"/>
      <c r="LD133" s="18"/>
      <c r="LE133" s="18"/>
      <c r="LF133" s="18"/>
      <c r="LG133" s="18"/>
      <c r="LH133" s="18"/>
      <c r="LI133" s="18"/>
      <c r="LJ133" s="18"/>
      <c r="LK133" s="18"/>
      <c r="LL133" s="18"/>
      <c r="LM133" s="18"/>
      <c r="LN133" s="18"/>
      <c r="LO133" s="18"/>
      <c r="LP133" s="18"/>
      <c r="LQ133" s="18"/>
      <c r="LR133" s="18"/>
      <c r="LS133" s="18"/>
      <c r="LT133" s="18"/>
      <c r="LU133" s="18"/>
      <c r="LV133" s="18"/>
      <c r="LW133" s="18"/>
      <c r="LX133" s="18"/>
      <c r="LY133" s="18"/>
      <c r="LZ133" s="18"/>
      <c r="MA133" s="18"/>
      <c r="MB133" s="18"/>
      <c r="MC133" s="18"/>
      <c r="MD133" s="18"/>
      <c r="ME133" s="18"/>
      <c r="MF133" s="18"/>
      <c r="MG133" s="18"/>
      <c r="MH133" s="18"/>
      <c r="MI133" s="18"/>
      <c r="MJ133" s="18"/>
      <c r="MK133" s="18"/>
      <c r="ML133" s="18"/>
      <c r="MM133" s="18"/>
      <c r="MN133" s="18"/>
      <c r="MO133" s="18"/>
      <c r="MP133" s="18"/>
      <c r="MQ133" s="18"/>
      <c r="MR133" s="18"/>
      <c r="MS133" s="18"/>
      <c r="MT133" s="18"/>
      <c r="MU133" s="18"/>
      <c r="MV133" s="18"/>
      <c r="MW133" s="18"/>
      <c r="MX133" s="18"/>
      <c r="MY133" s="18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18"/>
      <c r="NR133" s="18"/>
      <c r="NS133" s="18"/>
      <c r="NT133" s="18"/>
      <c r="NU133" s="18"/>
      <c r="NV133" s="18"/>
      <c r="NW133" s="18"/>
      <c r="NX133" s="18"/>
      <c r="NY133" s="18"/>
      <c r="NZ133" s="18"/>
      <c r="OA133" s="18"/>
      <c r="OB133" s="18"/>
      <c r="OC133" s="18"/>
      <c r="OD133" s="18"/>
      <c r="OE133" s="18"/>
      <c r="OF133" s="18"/>
      <c r="OG133" s="18"/>
      <c r="OH133" s="18"/>
      <c r="OI133" s="18"/>
      <c r="OJ133" s="18"/>
      <c r="OK133" s="18"/>
      <c r="OL133" s="18"/>
      <c r="OM133" s="18"/>
      <c r="ON133" s="18"/>
      <c r="OO133" s="18"/>
      <c r="OP133" s="18"/>
      <c r="OQ133" s="18"/>
      <c r="OR133" s="18"/>
      <c r="OS133" s="18"/>
      <c r="OT133" s="18"/>
      <c r="OU133" s="18"/>
      <c r="OV133" s="18"/>
      <c r="OW133" s="18"/>
      <c r="OX133" s="18"/>
      <c r="OY133" s="18"/>
      <c r="OZ133" s="18"/>
      <c r="PA133" s="18"/>
      <c r="PB133" s="18"/>
      <c r="PC133" s="18"/>
      <c r="PD133" s="18"/>
      <c r="PE133" s="18"/>
      <c r="PF133" s="18"/>
      <c r="PG133" s="18"/>
      <c r="PH133" s="18"/>
      <c r="PI133" s="18"/>
      <c r="PJ133" s="18"/>
      <c r="PK133" s="18"/>
      <c r="PL133" s="18"/>
      <c r="PM133" s="18"/>
      <c r="PN133" s="18"/>
      <c r="PO133" s="18"/>
      <c r="PP133" s="18"/>
      <c r="PQ133" s="18"/>
      <c r="PR133" s="18"/>
      <c r="PS133" s="18"/>
      <c r="PT133" s="18"/>
      <c r="PU133" s="18"/>
      <c r="PV133" s="18"/>
      <c r="PW133" s="18"/>
      <c r="PX133" s="18"/>
      <c r="PY133" s="18"/>
      <c r="PZ133" s="18"/>
      <c r="QA133" s="18"/>
      <c r="QB133" s="18"/>
      <c r="QC133" s="18"/>
      <c r="QD133" s="18"/>
      <c r="QE133" s="18"/>
      <c r="QF133" s="18"/>
      <c r="QG133" s="18"/>
      <c r="QH133" s="18"/>
      <c r="QI133" s="18"/>
      <c r="QJ133" s="18"/>
      <c r="QK133" s="18"/>
      <c r="QL133" s="18"/>
      <c r="QM133" s="18"/>
      <c r="QN133" s="18"/>
      <c r="QO133" s="18"/>
      <c r="QP133" s="18"/>
      <c r="QQ133" s="18"/>
      <c r="QR133" s="18"/>
      <c r="QS133" s="18"/>
      <c r="QT133" s="18"/>
      <c r="QU133" s="18"/>
      <c r="QV133" s="18"/>
      <c r="QW133" s="18"/>
      <c r="QX133" s="18"/>
      <c r="QY133" s="18"/>
      <c r="QZ133" s="18"/>
      <c r="RA133" s="18"/>
      <c r="RB133" s="18"/>
      <c r="RC133" s="18"/>
      <c r="RD133" s="18"/>
      <c r="RE133" s="18"/>
      <c r="RF133" s="18"/>
      <c r="RG133" s="18"/>
      <c r="RH133" s="18"/>
      <c r="RI133" s="18"/>
      <c r="RJ133" s="18"/>
      <c r="RK133" s="18"/>
      <c r="RL133" s="18"/>
      <c r="RM133" s="18"/>
      <c r="RN133" s="18"/>
      <c r="RO133" s="18"/>
      <c r="RP133" s="18"/>
      <c r="RQ133" s="18"/>
      <c r="RR133" s="18"/>
      <c r="RS133" s="18"/>
      <c r="RT133" s="18"/>
      <c r="RU133" s="18"/>
      <c r="RV133" s="18"/>
      <c r="RW133" s="18"/>
      <c r="RX133" s="18"/>
      <c r="RY133" s="18"/>
      <c r="RZ133" s="18"/>
      <c r="SA133" s="18"/>
      <c r="SB133" s="18"/>
      <c r="SC133" s="18"/>
      <c r="SD133" s="18"/>
      <c r="SE133" s="18"/>
      <c r="SF133" s="18"/>
      <c r="SG133" s="18"/>
      <c r="SH133" s="18"/>
      <c r="SI133" s="18"/>
      <c r="SJ133" s="18"/>
      <c r="SK133" s="18"/>
      <c r="SL133" s="18"/>
      <c r="SM133" s="18"/>
      <c r="SN133" s="18"/>
      <c r="SO133" s="18"/>
      <c r="SP133" s="18"/>
      <c r="SQ133" s="18"/>
      <c r="SR133" s="18"/>
      <c r="SS133" s="18"/>
      <c r="ST133" s="18"/>
      <c r="SU133" s="18"/>
      <c r="SV133" s="18"/>
      <c r="SW133" s="18"/>
      <c r="SX133" s="18"/>
      <c r="SY133" s="18"/>
      <c r="SZ133" s="18"/>
      <c r="TA133" s="18"/>
      <c r="TB133" s="18"/>
      <c r="TC133" s="18"/>
      <c r="TD133" s="18"/>
      <c r="TE133" s="18"/>
      <c r="TF133" s="18"/>
      <c r="TG133" s="18"/>
      <c r="TH133" s="18"/>
      <c r="TI133" s="18"/>
      <c r="TJ133" s="18"/>
      <c r="TK133" s="18"/>
      <c r="TL133" s="18"/>
      <c r="TM133" s="18"/>
      <c r="TN133" s="18"/>
      <c r="TO133" s="18"/>
      <c r="TP133" s="18"/>
      <c r="TQ133" s="18"/>
      <c r="TR133" s="18"/>
      <c r="TS133" s="18"/>
      <c r="TT133" s="18"/>
      <c r="TU133" s="18"/>
      <c r="TV133" s="18"/>
      <c r="TW133" s="18"/>
      <c r="TX133" s="18"/>
      <c r="TY133" s="18"/>
      <c r="TZ133" s="18"/>
      <c r="UA133" s="18"/>
      <c r="UB133" s="18"/>
      <c r="UC133" s="18"/>
      <c r="UD133" s="18"/>
      <c r="UE133" s="18"/>
      <c r="UF133" s="18"/>
      <c r="UG133" s="18"/>
      <c r="UH133" s="18"/>
      <c r="UI133" s="18"/>
      <c r="UJ133" s="18"/>
      <c r="UK133" s="18"/>
      <c r="UL133" s="18"/>
      <c r="UM133" s="18"/>
      <c r="UN133" s="18"/>
      <c r="UO133" s="18"/>
      <c r="UP133" s="18"/>
      <c r="UQ133" s="18"/>
      <c r="UR133" s="18"/>
      <c r="US133" s="18"/>
      <c r="UT133" s="18"/>
      <c r="UU133" s="18"/>
      <c r="UV133" s="18"/>
      <c r="UW133" s="18"/>
      <c r="UX133" s="18"/>
      <c r="UY133" s="18"/>
      <c r="UZ133" s="18"/>
      <c r="VA133" s="18"/>
      <c r="VB133" s="18"/>
      <c r="VC133" s="18"/>
      <c r="VD133" s="18"/>
      <c r="VE133" s="18"/>
      <c r="VF133" s="18"/>
      <c r="VG133" s="18"/>
      <c r="VH133" s="18"/>
      <c r="VI133" s="18"/>
      <c r="VJ133" s="18"/>
      <c r="VK133" s="18"/>
      <c r="VL133" s="18"/>
      <c r="VM133" s="18"/>
      <c r="VN133" s="18"/>
      <c r="VO133" s="18"/>
      <c r="VP133" s="18"/>
      <c r="VQ133" s="18"/>
      <c r="VR133" s="18"/>
      <c r="VS133" s="18"/>
      <c r="VT133" s="18"/>
      <c r="VU133" s="18"/>
      <c r="VV133" s="18"/>
      <c r="VW133" s="18"/>
      <c r="VX133" s="18"/>
      <c r="VY133" s="18"/>
      <c r="VZ133" s="18"/>
      <c r="WA133" s="18"/>
      <c r="WB133" s="18"/>
      <c r="WC133" s="18"/>
      <c r="WD133" s="18"/>
      <c r="WE133" s="18"/>
      <c r="WF133" s="18"/>
      <c r="WG133" s="18"/>
      <c r="WH133" s="18"/>
      <c r="WI133" s="18"/>
      <c r="WJ133" s="18"/>
      <c r="WK133" s="18"/>
      <c r="WL133" s="18"/>
      <c r="WM133" s="18"/>
      <c r="WN133" s="18"/>
      <c r="WO133" s="18"/>
      <c r="WP133" s="18"/>
      <c r="WQ133" s="18"/>
      <c r="WR133" s="18"/>
      <c r="WS133" s="18"/>
      <c r="WT133" s="18"/>
      <c r="WU133" s="18"/>
      <c r="WV133" s="18"/>
      <c r="WW133" s="18"/>
      <c r="WX133" s="18"/>
      <c r="WY133" s="18"/>
      <c r="WZ133" s="18"/>
      <c r="XA133" s="18"/>
      <c r="XB133" s="18"/>
      <c r="XC133" s="18"/>
      <c r="XD133" s="18"/>
      <c r="XE133" s="18"/>
      <c r="XF133" s="18"/>
      <c r="XG133" s="18"/>
      <c r="XH133" s="18"/>
      <c r="XI133" s="18"/>
      <c r="XJ133" s="18"/>
      <c r="XK133" s="18"/>
      <c r="XL133" s="18"/>
      <c r="XM133" s="18"/>
      <c r="XN133" s="18"/>
      <c r="XO133" s="18"/>
      <c r="XP133" s="18"/>
      <c r="XQ133" s="18"/>
      <c r="XR133" s="18"/>
      <c r="XS133" s="18"/>
      <c r="XT133" s="18"/>
      <c r="XU133" s="18"/>
      <c r="XV133" s="18"/>
      <c r="XW133" s="18"/>
      <c r="XX133" s="18"/>
      <c r="XY133" s="18"/>
      <c r="XZ133" s="18"/>
      <c r="YA133" s="18"/>
      <c r="YB133" s="18"/>
      <c r="YC133" s="18"/>
      <c r="YD133" s="18"/>
      <c r="YE133" s="18"/>
      <c r="YF133" s="18"/>
      <c r="YG133" s="18"/>
      <c r="YH133" s="18"/>
      <c r="YI133" s="18"/>
      <c r="YJ133" s="18"/>
      <c r="YK133" s="18"/>
      <c r="YL133" s="18"/>
      <c r="YM133" s="18"/>
      <c r="YN133" s="18"/>
      <c r="YO133" s="18"/>
      <c r="YP133" s="18"/>
      <c r="YQ133" s="18"/>
      <c r="YR133" s="18"/>
      <c r="YS133" s="18"/>
      <c r="YT133" s="18"/>
      <c r="YU133" s="18"/>
      <c r="YV133" s="18"/>
      <c r="YW133" s="18"/>
      <c r="YX133" s="18"/>
      <c r="YY133" s="18"/>
      <c r="YZ133" s="18"/>
      <c r="ZA133" s="18"/>
      <c r="ZB133" s="18"/>
      <c r="ZC133" s="18"/>
      <c r="ZD133" s="18"/>
      <c r="ZE133" s="18"/>
      <c r="ZF133" s="18"/>
      <c r="ZG133" s="18"/>
      <c r="ZH133" s="18"/>
      <c r="ZI133" s="18"/>
      <c r="ZJ133" s="18"/>
      <c r="ZK133" s="18"/>
      <c r="ZL133" s="18"/>
      <c r="ZM133" s="18"/>
      <c r="ZN133" s="18"/>
      <c r="ZO133" s="18"/>
      <c r="ZP133" s="18"/>
      <c r="ZQ133" s="18"/>
      <c r="ZR133" s="18"/>
      <c r="ZS133" s="18"/>
      <c r="ZT133" s="18"/>
      <c r="ZU133" s="18"/>
      <c r="ZV133" s="18"/>
      <c r="ZW133" s="18"/>
      <c r="ZX133" s="18"/>
      <c r="ZY133" s="18"/>
      <c r="ZZ133" s="18"/>
      <c r="AAA133" s="18"/>
      <c r="AAB133" s="18"/>
      <c r="AAC133" s="18"/>
      <c r="AAD133" s="18"/>
      <c r="AAE133" s="18"/>
      <c r="AAF133" s="18"/>
      <c r="AAG133" s="18"/>
      <c r="AAH133" s="18"/>
      <c r="AAI133" s="18"/>
      <c r="AAJ133" s="18"/>
      <c r="AAK133" s="18"/>
      <c r="AAL133" s="18"/>
      <c r="AAM133" s="18"/>
      <c r="AAN133" s="18"/>
      <c r="AAO133" s="18"/>
      <c r="AAP133" s="18"/>
      <c r="AAQ133" s="18"/>
      <c r="AAR133" s="18"/>
      <c r="AAS133" s="18"/>
      <c r="AAT133" s="18"/>
      <c r="AAU133" s="18"/>
      <c r="AAV133" s="18"/>
      <c r="AAW133" s="18"/>
      <c r="AAX133" s="18"/>
      <c r="AAY133" s="18"/>
      <c r="AAZ133" s="18"/>
      <c r="ABA133" s="18"/>
      <c r="ABB133" s="18"/>
      <c r="ABC133" s="18"/>
      <c r="ABD133" s="18"/>
      <c r="ABE133" s="18"/>
      <c r="ABF133" s="18"/>
      <c r="ABG133" s="18"/>
      <c r="ABH133" s="18"/>
      <c r="ABI133" s="18"/>
      <c r="ABJ133" s="18"/>
      <c r="ABK133" s="18"/>
      <c r="ABL133" s="18"/>
      <c r="ABM133" s="18"/>
      <c r="ABN133" s="18"/>
      <c r="ABO133" s="18"/>
      <c r="ABP133" s="18"/>
      <c r="ABQ133" s="18"/>
      <c r="ABR133" s="18"/>
      <c r="ABS133" s="18"/>
      <c r="ABT133" s="18"/>
      <c r="ABU133" s="18"/>
      <c r="ABV133" s="18"/>
      <c r="ABW133" s="18"/>
      <c r="ABX133" s="18"/>
      <c r="ABY133" s="18"/>
      <c r="ABZ133" s="18"/>
      <c r="ACA133" s="18"/>
      <c r="ACB133" s="18"/>
      <c r="ACC133" s="18"/>
      <c r="ACD133" s="18"/>
      <c r="ACE133" s="18"/>
      <c r="ACF133" s="18"/>
      <c r="ACG133" s="18"/>
      <c r="ACH133" s="18"/>
      <c r="ACI133" s="18"/>
      <c r="ACJ133" s="18"/>
      <c r="ACK133" s="18"/>
      <c r="ACL133" s="18"/>
      <c r="ACM133" s="18"/>
      <c r="ACN133" s="18"/>
      <c r="ACO133" s="18"/>
      <c r="ACP133" s="18"/>
      <c r="ACQ133" s="18"/>
      <c r="ACR133" s="18"/>
      <c r="ACS133" s="18"/>
      <c r="ACT133" s="18"/>
      <c r="ACU133" s="18"/>
      <c r="ACV133" s="18"/>
      <c r="ACW133" s="18"/>
      <c r="ACX133" s="18"/>
      <c r="ACY133" s="18"/>
      <c r="ACZ133" s="18"/>
      <c r="ADA133" s="18"/>
      <c r="ADB133" s="18"/>
      <c r="ADC133" s="18"/>
      <c r="ADD133" s="18"/>
      <c r="ADE133" s="18"/>
      <c r="ADF133" s="18"/>
      <c r="ADG133" s="18"/>
      <c r="ADH133" s="18"/>
      <c r="ADI133" s="18"/>
      <c r="ADJ133" s="18"/>
      <c r="ADK133" s="18"/>
      <c r="ADL133" s="18"/>
      <c r="ADM133" s="18"/>
      <c r="ADN133" s="18"/>
      <c r="ADO133" s="18"/>
      <c r="ADP133" s="18"/>
      <c r="ADQ133" s="18"/>
      <c r="ADR133" s="18"/>
      <c r="ADS133" s="18"/>
      <c r="ADT133" s="18"/>
      <c r="ADU133" s="18"/>
      <c r="ADV133" s="18"/>
      <c r="ADW133" s="18"/>
      <c r="ADX133" s="18"/>
      <c r="ADY133" s="18"/>
      <c r="ADZ133" s="18"/>
      <c r="AEA133" s="18"/>
      <c r="AEB133" s="18"/>
      <c r="AEC133" s="18"/>
      <c r="AED133" s="18"/>
      <c r="AEE133" s="18"/>
      <c r="AEF133" s="18"/>
      <c r="AEG133" s="18"/>
      <c r="AEH133" s="18"/>
      <c r="AEI133" s="18"/>
      <c r="AEJ133" s="18"/>
      <c r="AEK133" s="18"/>
      <c r="AEL133" s="18"/>
      <c r="AEM133" s="18"/>
      <c r="AEN133" s="18"/>
      <c r="AEO133" s="18"/>
      <c r="AEP133" s="18"/>
      <c r="AEQ133" s="18"/>
      <c r="AER133" s="18"/>
      <c r="AES133" s="18"/>
      <c r="AET133" s="18"/>
      <c r="AEU133" s="18"/>
      <c r="AEV133" s="18"/>
      <c r="AEW133" s="18"/>
      <c r="AEX133" s="18"/>
      <c r="AEY133" s="18"/>
      <c r="AEZ133" s="18"/>
      <c r="AFA133" s="18"/>
      <c r="AFB133" s="18"/>
      <c r="AFC133" s="18"/>
      <c r="AFD133" s="18"/>
      <c r="AFE133" s="18"/>
      <c r="AFF133" s="18"/>
      <c r="AFG133" s="18"/>
      <c r="AFH133" s="18"/>
      <c r="AFI133" s="18"/>
      <c r="AFJ133" s="18"/>
      <c r="AFK133" s="18"/>
      <c r="AFL133" s="18"/>
      <c r="AFM133" s="18"/>
      <c r="AFN133" s="18"/>
      <c r="AFO133" s="18"/>
      <c r="AFP133" s="18"/>
      <c r="AFQ133" s="18"/>
      <c r="AFR133" s="18"/>
      <c r="AFS133" s="18"/>
      <c r="AFT133" s="18"/>
      <c r="AFU133" s="18"/>
      <c r="AFV133" s="18"/>
      <c r="AFW133" s="18"/>
      <c r="AFX133" s="18"/>
      <c r="AFY133" s="18"/>
      <c r="AFZ133" s="18"/>
      <c r="AGA133" s="18"/>
      <c r="AGB133" s="18"/>
      <c r="AGC133" s="18"/>
      <c r="AGD133" s="18"/>
      <c r="AGE133" s="18"/>
      <c r="AGF133" s="18"/>
      <c r="AGG133" s="18"/>
      <c r="AGH133" s="18"/>
      <c r="AGI133" s="18"/>
      <c r="AGJ133" s="18"/>
      <c r="AGK133" s="18"/>
      <c r="AGL133" s="18"/>
      <c r="AGM133" s="18"/>
      <c r="AGN133" s="18"/>
      <c r="AGO133" s="18"/>
      <c r="AGP133" s="18"/>
      <c r="AGQ133" s="18"/>
      <c r="AGR133" s="18"/>
      <c r="AGS133" s="18"/>
      <c r="AGT133" s="18"/>
      <c r="AGU133" s="18"/>
      <c r="AGV133" s="18"/>
      <c r="AGW133" s="18"/>
      <c r="AGX133" s="18"/>
      <c r="AGY133" s="18"/>
      <c r="AGZ133" s="18"/>
      <c r="AHA133" s="18"/>
      <c r="AHB133" s="18"/>
      <c r="AHC133" s="18"/>
      <c r="AHD133" s="18"/>
      <c r="AHE133" s="18"/>
      <c r="AHF133" s="18"/>
      <c r="AHG133" s="18"/>
      <c r="AHH133" s="18"/>
      <c r="AHI133" s="18"/>
      <c r="AHJ133" s="18"/>
      <c r="AHK133" s="18"/>
      <c r="AHL133" s="18"/>
      <c r="AHM133" s="18"/>
      <c r="AHN133" s="18"/>
      <c r="AHO133" s="18"/>
      <c r="AHP133" s="18"/>
      <c r="AHQ133" s="18"/>
      <c r="AHR133" s="18"/>
      <c r="AHS133" s="18"/>
      <c r="AHT133" s="18"/>
      <c r="AHU133" s="18"/>
      <c r="AHV133" s="18"/>
      <c r="AHW133" s="18"/>
      <c r="AHX133" s="18"/>
      <c r="AHY133" s="18"/>
      <c r="AHZ133" s="18"/>
      <c r="AIA133" s="18"/>
      <c r="AIB133" s="18"/>
      <c r="AIC133" s="18"/>
      <c r="AID133" s="18"/>
      <c r="AIE133" s="18"/>
      <c r="AIF133" s="18"/>
      <c r="AIG133" s="18"/>
      <c r="AIH133" s="18"/>
      <c r="AII133" s="18"/>
      <c r="AIJ133" s="18"/>
      <c r="AIK133" s="18"/>
      <c r="AIL133" s="18"/>
      <c r="AIM133" s="18"/>
      <c r="AIN133" s="18"/>
      <c r="AIO133" s="18"/>
      <c r="AIP133" s="18"/>
      <c r="AIQ133" s="18"/>
      <c r="AIR133" s="18"/>
      <c r="AIS133" s="18"/>
      <c r="AIT133" s="18"/>
      <c r="AIU133" s="18"/>
      <c r="AIV133" s="18"/>
      <c r="AIW133" s="18"/>
      <c r="AIX133" s="18"/>
      <c r="AIY133" s="18"/>
      <c r="AIZ133" s="18"/>
      <c r="AJA133" s="18"/>
      <c r="AJB133" s="18"/>
      <c r="AJC133" s="18"/>
      <c r="AJD133" s="18"/>
      <c r="AJE133" s="18"/>
      <c r="AJF133" s="18"/>
      <c r="AJG133" s="18"/>
      <c r="AJH133" s="18"/>
      <c r="AJI133" s="18"/>
      <c r="AJJ133" s="18"/>
      <c r="AJK133" s="18"/>
      <c r="AJL133" s="18"/>
      <c r="AJM133" s="18"/>
      <c r="AJN133" s="18"/>
      <c r="AJO133" s="18"/>
      <c r="AJP133" s="18"/>
      <c r="AJQ133" s="18"/>
      <c r="AJR133" s="18"/>
      <c r="AJS133" s="18"/>
      <c r="AJT133" s="18"/>
      <c r="AJU133" s="18"/>
      <c r="AJV133" s="18"/>
      <c r="AJW133" s="18"/>
      <c r="AJX133" s="18"/>
      <c r="AJY133" s="18"/>
      <c r="AJZ133" s="18"/>
      <c r="AKA133" s="18"/>
      <c r="AKB133" s="18"/>
      <c r="AKC133" s="18"/>
      <c r="AKD133" s="18"/>
      <c r="AKE133" s="18"/>
      <c r="AKF133" s="18"/>
      <c r="AKG133" s="18"/>
      <c r="AKH133" s="18"/>
      <c r="AKI133" s="18"/>
      <c r="AKJ133" s="18"/>
      <c r="AKK133" s="18"/>
      <c r="AKL133" s="18"/>
      <c r="AKM133" s="18"/>
      <c r="AKN133" s="18"/>
      <c r="AKO133" s="18"/>
      <c r="AKP133" s="18"/>
      <c r="AKQ133" s="18"/>
      <c r="AKR133" s="18"/>
      <c r="AKS133" s="18"/>
      <c r="AKT133" s="18"/>
      <c r="AKU133" s="18"/>
      <c r="AKV133" s="18"/>
      <c r="AKW133" s="18"/>
      <c r="AKX133" s="18"/>
      <c r="AKY133" s="18"/>
      <c r="AKZ133" s="18"/>
      <c r="ALA133" s="18"/>
      <c r="ALB133" s="18"/>
      <c r="ALC133" s="18"/>
      <c r="ALD133" s="18"/>
      <c r="ALE133" s="18"/>
      <c r="ALF133" s="18"/>
      <c r="ALG133" s="18"/>
      <c r="ALH133" s="18"/>
      <c r="ALI133" s="18"/>
      <c r="ALJ133" s="18"/>
      <c r="ALK133" s="18"/>
      <c r="ALL133" s="18"/>
      <c r="ALM133" s="18"/>
      <c r="ALN133" s="18"/>
      <c r="ALO133" s="18"/>
      <c r="ALP133" s="18"/>
      <c r="ALQ133" s="18"/>
      <c r="ALR133" s="18"/>
      <c r="ALS133" s="18"/>
      <c r="ALT133" s="18"/>
      <c r="ALU133" s="18"/>
      <c r="ALV133" s="18"/>
      <c r="ALW133" s="18"/>
      <c r="ALX133" s="18"/>
      <c r="ALY133" s="18"/>
      <c r="ALZ133" s="18"/>
      <c r="AMA133" s="18"/>
      <c r="AMB133" s="18"/>
      <c r="AMC133" s="18"/>
      <c r="AMD133" s="18"/>
      <c r="AME133" s="18"/>
      <c r="AMF133" s="18"/>
      <c r="AMG133" s="18"/>
      <c r="AMH133" s="18"/>
      <c r="AMI133" s="18"/>
      <c r="AMJ133" s="18"/>
      <c r="AMK133" s="18"/>
      <c r="AML133" s="18"/>
    </row>
    <row r="134" spans="1:1026" s="48" customFormat="1" ht="28.5">
      <c r="A134" s="50" t="s">
        <v>267</v>
      </c>
      <c r="B134" s="50" t="s">
        <v>342</v>
      </c>
      <c r="C134" s="50" t="s">
        <v>345</v>
      </c>
      <c r="D134" s="50"/>
      <c r="E134" s="51" t="s">
        <v>362</v>
      </c>
      <c r="F134" s="52">
        <v>43592</v>
      </c>
      <c r="G134" s="99" t="s">
        <v>363</v>
      </c>
      <c r="H134" s="110">
        <v>4</v>
      </c>
      <c r="I134" s="127">
        <v>6</v>
      </c>
      <c r="J134" s="53">
        <v>18</v>
      </c>
      <c r="K134" s="128">
        <v>57</v>
      </c>
      <c r="L134" s="127"/>
      <c r="M134" s="53"/>
      <c r="N134" s="128"/>
      <c r="O134" s="127"/>
      <c r="P134" s="53"/>
      <c r="Q134" s="133"/>
      <c r="R134" s="144">
        <f t="shared" si="23"/>
        <v>213</v>
      </c>
      <c r="S134" s="102">
        <f t="shared" si="24"/>
        <v>81</v>
      </c>
      <c r="T134" s="146">
        <f t="shared" si="25"/>
        <v>4</v>
      </c>
      <c r="U134" s="142">
        <v>43623</v>
      </c>
      <c r="V134" s="169"/>
      <c r="W134" s="178"/>
      <c r="X134" s="191">
        <v>4</v>
      </c>
      <c r="Y134" s="54">
        <v>14</v>
      </c>
      <c r="Z134" s="192">
        <v>74</v>
      </c>
      <c r="AA134" s="191"/>
      <c r="AB134" s="54"/>
      <c r="AC134" s="192">
        <v>2</v>
      </c>
      <c r="AD134" s="191"/>
      <c r="AE134" s="54"/>
      <c r="AF134" s="202">
        <v>4</v>
      </c>
      <c r="AG134" s="206">
        <f t="shared" si="28"/>
        <v>254</v>
      </c>
      <c r="AH134" s="171">
        <f t="shared" si="26"/>
        <v>94</v>
      </c>
      <c r="AI134" s="208">
        <f t="shared" si="27"/>
        <v>6</v>
      </c>
      <c r="AJ134" s="204">
        <f t="shared" si="21"/>
        <v>100</v>
      </c>
      <c r="AK134" s="17">
        <f t="shared" si="20"/>
        <v>16</v>
      </c>
    </row>
    <row r="135" spans="1:1026" s="62" customFormat="1">
      <c r="A135" s="76" t="s">
        <v>267</v>
      </c>
      <c r="B135" s="76" t="s">
        <v>148</v>
      </c>
      <c r="C135" s="76" t="s">
        <v>149</v>
      </c>
      <c r="D135" s="76" t="s">
        <v>283</v>
      </c>
      <c r="E135" s="83" t="s">
        <v>284</v>
      </c>
      <c r="F135" s="58">
        <v>43598</v>
      </c>
      <c r="G135" s="92"/>
      <c r="H135" s="106"/>
      <c r="I135" s="120"/>
      <c r="J135" s="59"/>
      <c r="K135" s="121"/>
      <c r="L135" s="120"/>
      <c r="M135" s="59"/>
      <c r="N135" s="121"/>
      <c r="O135" s="120"/>
      <c r="P135" s="59"/>
      <c r="Q135" s="92"/>
      <c r="R135" s="145">
        <f t="shared" si="23"/>
        <v>0</v>
      </c>
      <c r="S135" s="106">
        <f t="shared" si="24"/>
        <v>0</v>
      </c>
      <c r="T135" s="147">
        <f t="shared" si="25"/>
        <v>0</v>
      </c>
      <c r="U135" s="137">
        <v>43621</v>
      </c>
      <c r="V135" s="93" t="s">
        <v>173</v>
      </c>
      <c r="W135" s="174"/>
      <c r="X135" s="120"/>
      <c r="Y135" s="59"/>
      <c r="Z135" s="121"/>
      <c r="AA135" s="120"/>
      <c r="AB135" s="59"/>
      <c r="AC135" s="121"/>
      <c r="AD135" s="120"/>
      <c r="AE135" s="59"/>
      <c r="AF135" s="92"/>
      <c r="AG135" s="145">
        <f t="shared" si="28"/>
        <v>0</v>
      </c>
      <c r="AH135" s="106">
        <f t="shared" si="26"/>
        <v>0</v>
      </c>
      <c r="AI135" s="147">
        <f t="shared" si="27"/>
        <v>0</v>
      </c>
      <c r="AJ135" s="204">
        <f t="shared" si="21"/>
        <v>0</v>
      </c>
      <c r="AK135" s="17">
        <f t="shared" si="20"/>
        <v>0</v>
      </c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  <c r="IW135" s="61"/>
      <c r="IX135" s="61"/>
      <c r="IY135" s="61"/>
      <c r="IZ135" s="61"/>
      <c r="JA135" s="61"/>
      <c r="JB135" s="61"/>
      <c r="JC135" s="61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  <c r="LC135" s="61"/>
      <c r="LD135" s="61"/>
      <c r="LE135" s="61"/>
      <c r="LF135" s="61"/>
      <c r="LG135" s="61"/>
      <c r="LH135" s="61"/>
      <c r="LI135" s="61"/>
      <c r="LJ135" s="61"/>
      <c r="LK135" s="61"/>
      <c r="LL135" s="61"/>
      <c r="LM135" s="61"/>
      <c r="LN135" s="61"/>
      <c r="LO135" s="61"/>
      <c r="LP135" s="61"/>
      <c r="LQ135" s="61"/>
      <c r="LR135" s="61"/>
      <c r="LS135" s="61"/>
      <c r="LT135" s="61"/>
      <c r="LU135" s="61"/>
      <c r="LV135" s="61"/>
      <c r="LW135" s="61"/>
      <c r="LX135" s="61"/>
      <c r="LY135" s="61"/>
      <c r="LZ135" s="61"/>
      <c r="MA135" s="61"/>
      <c r="MB135" s="61"/>
      <c r="MC135" s="61"/>
      <c r="MD135" s="61"/>
      <c r="ME135" s="61"/>
      <c r="MF135" s="61"/>
      <c r="MG135" s="61"/>
      <c r="MH135" s="61"/>
      <c r="MI135" s="61"/>
      <c r="MJ135" s="61"/>
      <c r="MK135" s="61"/>
      <c r="ML135" s="61"/>
      <c r="MM135" s="61"/>
      <c r="MN135" s="61"/>
      <c r="MO135" s="61"/>
      <c r="MP135" s="61"/>
      <c r="MQ135" s="61"/>
      <c r="MR135" s="61"/>
      <c r="MS135" s="61"/>
      <c r="MT135" s="61"/>
      <c r="MU135" s="61"/>
      <c r="MV135" s="61"/>
      <c r="MW135" s="61"/>
      <c r="MX135" s="61"/>
      <c r="MY135" s="61"/>
      <c r="MZ135" s="61"/>
      <c r="NA135" s="61"/>
      <c r="NB135" s="61"/>
      <c r="NC135" s="61"/>
      <c r="ND135" s="61"/>
      <c r="NE135" s="61"/>
      <c r="NF135" s="61"/>
      <c r="NG135" s="61"/>
      <c r="NH135" s="61"/>
      <c r="NI135" s="61"/>
      <c r="NJ135" s="61"/>
      <c r="NK135" s="61"/>
      <c r="NL135" s="61"/>
      <c r="NM135" s="61"/>
      <c r="NN135" s="61"/>
      <c r="NO135" s="61"/>
      <c r="NP135" s="61"/>
      <c r="NQ135" s="61"/>
      <c r="NR135" s="61"/>
      <c r="NS135" s="61"/>
      <c r="NT135" s="61"/>
      <c r="NU135" s="61"/>
      <c r="NV135" s="61"/>
      <c r="NW135" s="61"/>
      <c r="NX135" s="61"/>
      <c r="NY135" s="61"/>
      <c r="NZ135" s="61"/>
      <c r="OA135" s="61"/>
      <c r="OB135" s="61"/>
      <c r="OC135" s="61"/>
      <c r="OD135" s="61"/>
      <c r="OE135" s="61"/>
      <c r="OF135" s="61"/>
      <c r="OG135" s="61"/>
      <c r="OH135" s="61"/>
      <c r="OI135" s="61"/>
      <c r="OJ135" s="61"/>
      <c r="OK135" s="61"/>
      <c r="OL135" s="61"/>
      <c r="OM135" s="61"/>
      <c r="ON135" s="61"/>
      <c r="OO135" s="61"/>
      <c r="OP135" s="61"/>
      <c r="OQ135" s="61"/>
      <c r="OR135" s="61"/>
      <c r="OS135" s="61"/>
      <c r="OT135" s="61"/>
      <c r="OU135" s="61"/>
      <c r="OV135" s="61"/>
      <c r="OW135" s="61"/>
      <c r="OX135" s="61"/>
      <c r="OY135" s="61"/>
      <c r="OZ135" s="61"/>
      <c r="PA135" s="61"/>
      <c r="PB135" s="61"/>
      <c r="PC135" s="61"/>
      <c r="PD135" s="61"/>
      <c r="PE135" s="61"/>
      <c r="PF135" s="61"/>
      <c r="PG135" s="61"/>
      <c r="PH135" s="61"/>
      <c r="PI135" s="61"/>
      <c r="PJ135" s="61"/>
      <c r="PK135" s="61"/>
      <c r="PL135" s="61"/>
      <c r="PM135" s="61"/>
      <c r="PN135" s="61"/>
      <c r="PO135" s="61"/>
      <c r="PP135" s="61"/>
      <c r="PQ135" s="61"/>
      <c r="PR135" s="61"/>
      <c r="PS135" s="61"/>
      <c r="PT135" s="61"/>
      <c r="PU135" s="61"/>
      <c r="PV135" s="61"/>
      <c r="PW135" s="61"/>
      <c r="PX135" s="61"/>
      <c r="PY135" s="61"/>
      <c r="PZ135" s="61"/>
      <c r="QA135" s="61"/>
      <c r="QB135" s="61"/>
      <c r="QC135" s="61"/>
      <c r="QD135" s="61"/>
      <c r="QE135" s="61"/>
      <c r="QF135" s="61"/>
      <c r="QG135" s="61"/>
      <c r="QH135" s="61"/>
      <c r="QI135" s="61"/>
      <c r="QJ135" s="61"/>
      <c r="QK135" s="61"/>
      <c r="QL135" s="61"/>
      <c r="QM135" s="61"/>
      <c r="QN135" s="61"/>
      <c r="QO135" s="61"/>
      <c r="QP135" s="61"/>
      <c r="QQ135" s="61"/>
      <c r="QR135" s="61"/>
      <c r="QS135" s="61"/>
      <c r="QT135" s="61"/>
      <c r="QU135" s="61"/>
      <c r="QV135" s="61"/>
      <c r="QW135" s="61"/>
      <c r="QX135" s="61"/>
      <c r="QY135" s="61"/>
      <c r="QZ135" s="61"/>
      <c r="RA135" s="61"/>
      <c r="RB135" s="61"/>
      <c r="RC135" s="61"/>
      <c r="RD135" s="61"/>
      <c r="RE135" s="61"/>
      <c r="RF135" s="61"/>
      <c r="RG135" s="61"/>
      <c r="RH135" s="61"/>
      <c r="RI135" s="61"/>
      <c r="RJ135" s="61"/>
      <c r="RK135" s="61"/>
      <c r="RL135" s="61"/>
      <c r="RM135" s="61"/>
      <c r="RN135" s="61"/>
      <c r="RO135" s="61"/>
      <c r="RP135" s="61"/>
      <c r="RQ135" s="61"/>
      <c r="RR135" s="61"/>
      <c r="RS135" s="61"/>
      <c r="RT135" s="61"/>
      <c r="RU135" s="61"/>
      <c r="RV135" s="61"/>
      <c r="RW135" s="61"/>
      <c r="RX135" s="61"/>
      <c r="RY135" s="61"/>
      <c r="RZ135" s="61"/>
      <c r="SA135" s="61"/>
      <c r="SB135" s="61"/>
      <c r="SC135" s="61"/>
      <c r="SD135" s="61"/>
      <c r="SE135" s="61"/>
      <c r="SF135" s="61"/>
      <c r="SG135" s="61"/>
      <c r="SH135" s="61"/>
      <c r="SI135" s="61"/>
      <c r="SJ135" s="61"/>
      <c r="SK135" s="61"/>
      <c r="SL135" s="61"/>
      <c r="SM135" s="61"/>
      <c r="SN135" s="61"/>
      <c r="SO135" s="61"/>
      <c r="SP135" s="61"/>
      <c r="SQ135" s="61"/>
      <c r="SR135" s="61"/>
      <c r="SS135" s="61"/>
      <c r="ST135" s="61"/>
      <c r="SU135" s="61"/>
      <c r="SV135" s="61"/>
      <c r="SW135" s="61"/>
      <c r="SX135" s="61"/>
      <c r="SY135" s="61"/>
      <c r="SZ135" s="61"/>
      <c r="TA135" s="61"/>
      <c r="TB135" s="61"/>
      <c r="TC135" s="61"/>
      <c r="TD135" s="61"/>
      <c r="TE135" s="61"/>
      <c r="TF135" s="61"/>
      <c r="TG135" s="61"/>
      <c r="TH135" s="61"/>
      <c r="TI135" s="61"/>
      <c r="TJ135" s="61"/>
      <c r="TK135" s="61"/>
      <c r="TL135" s="61"/>
      <c r="TM135" s="61"/>
      <c r="TN135" s="61"/>
      <c r="TO135" s="61"/>
      <c r="TP135" s="61"/>
      <c r="TQ135" s="61"/>
      <c r="TR135" s="61"/>
      <c r="TS135" s="61"/>
      <c r="TT135" s="61"/>
      <c r="TU135" s="61"/>
      <c r="TV135" s="61"/>
      <c r="TW135" s="61"/>
      <c r="TX135" s="61"/>
      <c r="TY135" s="61"/>
      <c r="TZ135" s="61"/>
      <c r="UA135" s="61"/>
      <c r="UB135" s="61"/>
      <c r="UC135" s="61"/>
      <c r="UD135" s="61"/>
      <c r="UE135" s="61"/>
      <c r="UF135" s="61"/>
      <c r="UG135" s="61"/>
      <c r="UH135" s="61"/>
      <c r="UI135" s="61"/>
      <c r="UJ135" s="61"/>
      <c r="UK135" s="61"/>
      <c r="UL135" s="61"/>
      <c r="UM135" s="61"/>
      <c r="UN135" s="61"/>
      <c r="UO135" s="61"/>
      <c r="UP135" s="61"/>
      <c r="UQ135" s="61"/>
      <c r="UR135" s="61"/>
      <c r="US135" s="61"/>
      <c r="UT135" s="61"/>
      <c r="UU135" s="61"/>
      <c r="UV135" s="61"/>
      <c r="UW135" s="61"/>
      <c r="UX135" s="61"/>
      <c r="UY135" s="61"/>
      <c r="UZ135" s="61"/>
      <c r="VA135" s="61"/>
      <c r="VB135" s="61"/>
      <c r="VC135" s="61"/>
      <c r="VD135" s="61"/>
      <c r="VE135" s="61"/>
      <c r="VF135" s="61"/>
      <c r="VG135" s="61"/>
      <c r="VH135" s="61"/>
      <c r="VI135" s="61"/>
      <c r="VJ135" s="61"/>
      <c r="VK135" s="61"/>
      <c r="VL135" s="61"/>
      <c r="VM135" s="61"/>
      <c r="VN135" s="61"/>
      <c r="VO135" s="61"/>
      <c r="VP135" s="61"/>
      <c r="VQ135" s="61"/>
      <c r="VR135" s="61"/>
      <c r="VS135" s="61"/>
      <c r="VT135" s="61"/>
      <c r="VU135" s="61"/>
      <c r="VV135" s="61"/>
      <c r="VW135" s="61"/>
      <c r="VX135" s="61"/>
      <c r="VY135" s="61"/>
      <c r="VZ135" s="61"/>
      <c r="WA135" s="61"/>
      <c r="WB135" s="61"/>
      <c r="WC135" s="61"/>
      <c r="WD135" s="61"/>
      <c r="WE135" s="61"/>
      <c r="WF135" s="61"/>
      <c r="WG135" s="61"/>
      <c r="WH135" s="61"/>
      <c r="WI135" s="61"/>
      <c r="WJ135" s="61"/>
      <c r="WK135" s="61"/>
      <c r="WL135" s="61"/>
      <c r="WM135" s="61"/>
      <c r="WN135" s="61"/>
      <c r="WO135" s="61"/>
      <c r="WP135" s="61"/>
      <c r="WQ135" s="61"/>
      <c r="WR135" s="61"/>
      <c r="WS135" s="61"/>
      <c r="WT135" s="61"/>
      <c r="WU135" s="61"/>
      <c r="WV135" s="61"/>
      <c r="WW135" s="61"/>
      <c r="WX135" s="61"/>
      <c r="WY135" s="61"/>
      <c r="WZ135" s="61"/>
      <c r="XA135" s="61"/>
      <c r="XB135" s="61"/>
      <c r="XC135" s="61"/>
      <c r="XD135" s="61"/>
      <c r="XE135" s="61"/>
      <c r="XF135" s="61"/>
      <c r="XG135" s="61"/>
      <c r="XH135" s="61"/>
      <c r="XI135" s="61"/>
      <c r="XJ135" s="61"/>
      <c r="XK135" s="61"/>
      <c r="XL135" s="61"/>
      <c r="XM135" s="61"/>
      <c r="XN135" s="61"/>
      <c r="XO135" s="61"/>
      <c r="XP135" s="61"/>
      <c r="XQ135" s="61"/>
      <c r="XR135" s="61"/>
      <c r="XS135" s="61"/>
      <c r="XT135" s="61"/>
      <c r="XU135" s="61"/>
      <c r="XV135" s="61"/>
      <c r="XW135" s="61"/>
      <c r="XX135" s="61"/>
      <c r="XY135" s="61"/>
      <c r="XZ135" s="61"/>
      <c r="YA135" s="61"/>
      <c r="YB135" s="61"/>
      <c r="YC135" s="61"/>
      <c r="YD135" s="61"/>
      <c r="YE135" s="61"/>
      <c r="YF135" s="61"/>
      <c r="YG135" s="61"/>
      <c r="YH135" s="61"/>
      <c r="YI135" s="61"/>
      <c r="YJ135" s="61"/>
      <c r="YK135" s="61"/>
      <c r="YL135" s="61"/>
      <c r="YM135" s="61"/>
      <c r="YN135" s="61"/>
      <c r="YO135" s="61"/>
      <c r="YP135" s="61"/>
      <c r="YQ135" s="61"/>
      <c r="YR135" s="61"/>
      <c r="YS135" s="61"/>
      <c r="YT135" s="61"/>
      <c r="YU135" s="61"/>
      <c r="YV135" s="61"/>
      <c r="YW135" s="61"/>
      <c r="YX135" s="61"/>
      <c r="YY135" s="61"/>
      <c r="YZ135" s="61"/>
      <c r="ZA135" s="61"/>
      <c r="ZB135" s="61"/>
      <c r="ZC135" s="61"/>
      <c r="ZD135" s="61"/>
      <c r="ZE135" s="61"/>
      <c r="ZF135" s="61"/>
      <c r="ZG135" s="61"/>
      <c r="ZH135" s="61"/>
      <c r="ZI135" s="61"/>
      <c r="ZJ135" s="61"/>
      <c r="ZK135" s="61"/>
      <c r="ZL135" s="61"/>
      <c r="ZM135" s="61"/>
      <c r="ZN135" s="61"/>
      <c r="ZO135" s="61"/>
      <c r="ZP135" s="61"/>
      <c r="ZQ135" s="61"/>
      <c r="ZR135" s="61"/>
      <c r="ZS135" s="61"/>
      <c r="ZT135" s="61"/>
      <c r="ZU135" s="61"/>
      <c r="ZV135" s="61"/>
      <c r="ZW135" s="61"/>
      <c r="ZX135" s="61"/>
      <c r="ZY135" s="61"/>
      <c r="ZZ135" s="61"/>
      <c r="AAA135" s="61"/>
      <c r="AAB135" s="61"/>
      <c r="AAC135" s="61"/>
      <c r="AAD135" s="61"/>
      <c r="AAE135" s="61"/>
      <c r="AAF135" s="61"/>
      <c r="AAG135" s="61"/>
      <c r="AAH135" s="61"/>
      <c r="AAI135" s="61"/>
      <c r="AAJ135" s="61"/>
      <c r="AAK135" s="61"/>
      <c r="AAL135" s="61"/>
      <c r="AAM135" s="61"/>
      <c r="AAN135" s="61"/>
      <c r="AAO135" s="61"/>
      <c r="AAP135" s="61"/>
      <c r="AAQ135" s="61"/>
      <c r="AAR135" s="61"/>
      <c r="AAS135" s="61"/>
      <c r="AAT135" s="61"/>
      <c r="AAU135" s="61"/>
      <c r="AAV135" s="61"/>
      <c r="AAW135" s="61"/>
      <c r="AAX135" s="61"/>
      <c r="AAY135" s="61"/>
      <c r="AAZ135" s="61"/>
      <c r="ABA135" s="61"/>
      <c r="ABB135" s="61"/>
      <c r="ABC135" s="61"/>
      <c r="ABD135" s="61"/>
      <c r="ABE135" s="61"/>
      <c r="ABF135" s="61"/>
      <c r="ABG135" s="61"/>
      <c r="ABH135" s="61"/>
      <c r="ABI135" s="61"/>
      <c r="ABJ135" s="61"/>
      <c r="ABK135" s="61"/>
      <c r="ABL135" s="61"/>
      <c r="ABM135" s="61"/>
      <c r="ABN135" s="61"/>
      <c r="ABO135" s="61"/>
      <c r="ABP135" s="61"/>
      <c r="ABQ135" s="61"/>
      <c r="ABR135" s="61"/>
      <c r="ABS135" s="61"/>
      <c r="ABT135" s="61"/>
      <c r="ABU135" s="61"/>
      <c r="ABV135" s="61"/>
      <c r="ABW135" s="61"/>
      <c r="ABX135" s="61"/>
      <c r="ABY135" s="61"/>
      <c r="ABZ135" s="61"/>
      <c r="ACA135" s="61"/>
      <c r="ACB135" s="61"/>
      <c r="ACC135" s="61"/>
      <c r="ACD135" s="61"/>
      <c r="ACE135" s="61"/>
      <c r="ACF135" s="61"/>
      <c r="ACG135" s="61"/>
      <c r="ACH135" s="61"/>
      <c r="ACI135" s="61"/>
      <c r="ACJ135" s="61"/>
      <c r="ACK135" s="61"/>
      <c r="ACL135" s="61"/>
      <c r="ACM135" s="61"/>
      <c r="ACN135" s="61"/>
      <c r="ACO135" s="61"/>
      <c r="ACP135" s="61"/>
      <c r="ACQ135" s="61"/>
      <c r="ACR135" s="61"/>
      <c r="ACS135" s="61"/>
      <c r="ACT135" s="61"/>
      <c r="ACU135" s="61"/>
      <c r="ACV135" s="61"/>
      <c r="ACW135" s="61"/>
      <c r="ACX135" s="61"/>
      <c r="ACY135" s="61"/>
      <c r="ACZ135" s="61"/>
      <c r="ADA135" s="61"/>
      <c r="ADB135" s="61"/>
      <c r="ADC135" s="61"/>
      <c r="ADD135" s="61"/>
      <c r="ADE135" s="61"/>
      <c r="ADF135" s="61"/>
      <c r="ADG135" s="61"/>
      <c r="ADH135" s="61"/>
      <c r="ADI135" s="61"/>
      <c r="ADJ135" s="61"/>
      <c r="ADK135" s="61"/>
      <c r="ADL135" s="61"/>
      <c r="ADM135" s="61"/>
      <c r="ADN135" s="61"/>
      <c r="ADO135" s="61"/>
      <c r="ADP135" s="61"/>
      <c r="ADQ135" s="61"/>
      <c r="ADR135" s="61"/>
      <c r="ADS135" s="61"/>
      <c r="ADT135" s="61"/>
      <c r="ADU135" s="61"/>
      <c r="ADV135" s="61"/>
      <c r="ADW135" s="61"/>
      <c r="ADX135" s="61"/>
      <c r="ADY135" s="61"/>
      <c r="ADZ135" s="61"/>
      <c r="AEA135" s="61"/>
      <c r="AEB135" s="61"/>
      <c r="AEC135" s="61"/>
      <c r="AED135" s="61"/>
      <c r="AEE135" s="61"/>
      <c r="AEF135" s="61"/>
      <c r="AEG135" s="61"/>
      <c r="AEH135" s="61"/>
      <c r="AEI135" s="61"/>
      <c r="AEJ135" s="61"/>
      <c r="AEK135" s="61"/>
      <c r="AEL135" s="61"/>
      <c r="AEM135" s="61"/>
      <c r="AEN135" s="61"/>
      <c r="AEO135" s="61"/>
      <c r="AEP135" s="61"/>
      <c r="AEQ135" s="61"/>
      <c r="AER135" s="61"/>
      <c r="AES135" s="61"/>
      <c r="AET135" s="61"/>
      <c r="AEU135" s="61"/>
      <c r="AEV135" s="61"/>
      <c r="AEW135" s="61"/>
      <c r="AEX135" s="61"/>
      <c r="AEY135" s="61"/>
      <c r="AEZ135" s="61"/>
      <c r="AFA135" s="61"/>
      <c r="AFB135" s="61"/>
      <c r="AFC135" s="61"/>
      <c r="AFD135" s="61"/>
      <c r="AFE135" s="61"/>
      <c r="AFF135" s="61"/>
      <c r="AFG135" s="61"/>
      <c r="AFH135" s="61"/>
      <c r="AFI135" s="61"/>
      <c r="AFJ135" s="61"/>
      <c r="AFK135" s="61"/>
      <c r="AFL135" s="61"/>
      <c r="AFM135" s="61"/>
      <c r="AFN135" s="61"/>
      <c r="AFO135" s="61"/>
      <c r="AFP135" s="61"/>
      <c r="AFQ135" s="61"/>
      <c r="AFR135" s="61"/>
      <c r="AFS135" s="61"/>
      <c r="AFT135" s="61"/>
      <c r="AFU135" s="61"/>
      <c r="AFV135" s="61"/>
      <c r="AFW135" s="61"/>
      <c r="AFX135" s="61"/>
      <c r="AFY135" s="61"/>
      <c r="AFZ135" s="61"/>
      <c r="AGA135" s="61"/>
      <c r="AGB135" s="61"/>
      <c r="AGC135" s="61"/>
      <c r="AGD135" s="61"/>
      <c r="AGE135" s="61"/>
      <c r="AGF135" s="61"/>
      <c r="AGG135" s="61"/>
      <c r="AGH135" s="61"/>
      <c r="AGI135" s="61"/>
      <c r="AGJ135" s="61"/>
      <c r="AGK135" s="61"/>
      <c r="AGL135" s="61"/>
      <c r="AGM135" s="61"/>
      <c r="AGN135" s="61"/>
      <c r="AGO135" s="61"/>
      <c r="AGP135" s="61"/>
      <c r="AGQ135" s="61"/>
      <c r="AGR135" s="61"/>
      <c r="AGS135" s="61"/>
      <c r="AGT135" s="61"/>
      <c r="AGU135" s="61"/>
      <c r="AGV135" s="61"/>
      <c r="AGW135" s="61"/>
      <c r="AGX135" s="61"/>
      <c r="AGY135" s="61"/>
      <c r="AGZ135" s="61"/>
      <c r="AHA135" s="61"/>
      <c r="AHB135" s="61"/>
      <c r="AHC135" s="61"/>
      <c r="AHD135" s="61"/>
      <c r="AHE135" s="61"/>
      <c r="AHF135" s="61"/>
      <c r="AHG135" s="61"/>
      <c r="AHH135" s="61"/>
      <c r="AHI135" s="61"/>
      <c r="AHJ135" s="61"/>
      <c r="AHK135" s="61"/>
      <c r="AHL135" s="61"/>
      <c r="AHM135" s="61"/>
      <c r="AHN135" s="61"/>
      <c r="AHO135" s="61"/>
      <c r="AHP135" s="61"/>
      <c r="AHQ135" s="61"/>
      <c r="AHR135" s="61"/>
      <c r="AHS135" s="61"/>
      <c r="AHT135" s="61"/>
      <c r="AHU135" s="61"/>
      <c r="AHV135" s="61"/>
      <c r="AHW135" s="61"/>
      <c r="AHX135" s="61"/>
      <c r="AHY135" s="61"/>
      <c r="AHZ135" s="61"/>
      <c r="AIA135" s="61"/>
      <c r="AIB135" s="61"/>
      <c r="AIC135" s="61"/>
      <c r="AID135" s="61"/>
      <c r="AIE135" s="61"/>
      <c r="AIF135" s="61"/>
      <c r="AIG135" s="61"/>
      <c r="AIH135" s="61"/>
      <c r="AII135" s="61"/>
      <c r="AIJ135" s="61"/>
      <c r="AIK135" s="61"/>
      <c r="AIL135" s="61"/>
      <c r="AIM135" s="61"/>
      <c r="AIN135" s="61"/>
      <c r="AIO135" s="61"/>
      <c r="AIP135" s="61"/>
      <c r="AIQ135" s="61"/>
      <c r="AIR135" s="61"/>
      <c r="AIS135" s="61"/>
      <c r="AIT135" s="61"/>
      <c r="AIU135" s="61"/>
      <c r="AIV135" s="61"/>
      <c r="AIW135" s="61"/>
      <c r="AIX135" s="61"/>
      <c r="AIY135" s="61"/>
      <c r="AIZ135" s="61"/>
      <c r="AJA135" s="61"/>
      <c r="AJB135" s="61"/>
      <c r="AJC135" s="61"/>
      <c r="AJD135" s="61"/>
      <c r="AJE135" s="61"/>
      <c r="AJF135" s="61"/>
      <c r="AJG135" s="61"/>
      <c r="AJH135" s="61"/>
      <c r="AJI135" s="61"/>
      <c r="AJJ135" s="61"/>
      <c r="AJK135" s="61"/>
      <c r="AJL135" s="61"/>
      <c r="AJM135" s="61"/>
      <c r="AJN135" s="61"/>
      <c r="AJO135" s="61"/>
      <c r="AJP135" s="61"/>
      <c r="AJQ135" s="61"/>
      <c r="AJR135" s="61"/>
      <c r="AJS135" s="61"/>
      <c r="AJT135" s="61"/>
      <c r="AJU135" s="61"/>
      <c r="AJV135" s="61"/>
      <c r="AJW135" s="61"/>
      <c r="AJX135" s="61"/>
      <c r="AJY135" s="61"/>
      <c r="AJZ135" s="61"/>
      <c r="AKA135" s="61"/>
      <c r="AKB135" s="61"/>
      <c r="AKC135" s="61"/>
      <c r="AKD135" s="61"/>
      <c r="AKE135" s="61"/>
      <c r="AKF135" s="61"/>
      <c r="AKG135" s="61"/>
      <c r="AKH135" s="61"/>
      <c r="AKI135" s="61"/>
      <c r="AKJ135" s="61"/>
      <c r="AKK135" s="61"/>
      <c r="AKL135" s="61"/>
      <c r="AKM135" s="61"/>
      <c r="AKN135" s="61"/>
      <c r="AKO135" s="61"/>
      <c r="AKP135" s="61"/>
      <c r="AKQ135" s="61"/>
      <c r="AKR135" s="61"/>
      <c r="AKS135" s="61"/>
      <c r="AKT135" s="61"/>
      <c r="AKU135" s="61"/>
      <c r="AKV135" s="61"/>
      <c r="AKW135" s="61"/>
      <c r="AKX135" s="61"/>
      <c r="AKY135" s="61"/>
      <c r="AKZ135" s="61"/>
      <c r="ALA135" s="61"/>
      <c r="ALB135" s="61"/>
      <c r="ALC135" s="61"/>
      <c r="ALD135" s="61"/>
      <c r="ALE135" s="61"/>
      <c r="ALF135" s="61"/>
      <c r="ALG135" s="61"/>
      <c r="ALH135" s="61"/>
      <c r="ALI135" s="61"/>
      <c r="ALJ135" s="61"/>
      <c r="ALK135" s="61"/>
      <c r="ALL135" s="61"/>
      <c r="ALM135" s="61"/>
      <c r="ALN135" s="61"/>
      <c r="ALO135" s="61"/>
      <c r="ALP135" s="61"/>
      <c r="ALQ135" s="61"/>
      <c r="ALR135" s="61"/>
      <c r="ALS135" s="61"/>
      <c r="ALT135" s="61"/>
      <c r="ALU135" s="61"/>
      <c r="ALV135" s="61"/>
      <c r="ALW135" s="61"/>
      <c r="ALX135" s="61"/>
      <c r="ALY135" s="61"/>
      <c r="ALZ135" s="61"/>
      <c r="AMA135" s="61"/>
      <c r="AMB135" s="61"/>
      <c r="AMC135" s="61"/>
      <c r="AMD135" s="61"/>
      <c r="AME135" s="61"/>
      <c r="AMF135" s="61"/>
      <c r="AMG135" s="61"/>
      <c r="AMH135" s="61"/>
      <c r="AMI135" s="61"/>
      <c r="AMJ135" s="61"/>
      <c r="AMK135" s="61"/>
      <c r="AML135" s="61"/>
    </row>
    <row r="136" spans="1:1026" s="62" customFormat="1">
      <c r="A136" s="63" t="s">
        <v>270</v>
      </c>
      <c r="B136" s="63" t="s">
        <v>97</v>
      </c>
      <c r="C136" s="63" t="s">
        <v>271</v>
      </c>
      <c r="D136" s="63" t="s">
        <v>272</v>
      </c>
      <c r="E136" s="64" t="s">
        <v>273</v>
      </c>
      <c r="F136" s="65"/>
      <c r="G136" s="94"/>
      <c r="H136" s="103"/>
      <c r="I136" s="116"/>
      <c r="J136" s="67"/>
      <c r="K136" s="117"/>
      <c r="L136" s="116"/>
      <c r="M136" s="67"/>
      <c r="N136" s="117"/>
      <c r="O136" s="116"/>
      <c r="P136" s="67"/>
      <c r="Q136" s="95"/>
      <c r="R136" s="145">
        <f t="shared" si="23"/>
        <v>0</v>
      </c>
      <c r="S136" s="106">
        <f t="shared" si="24"/>
        <v>0</v>
      </c>
      <c r="T136" s="147">
        <f t="shared" si="25"/>
        <v>0</v>
      </c>
      <c r="U136" s="138"/>
      <c r="V136" s="94"/>
      <c r="W136" s="103"/>
      <c r="X136" s="116"/>
      <c r="Y136" s="67"/>
      <c r="Z136" s="117"/>
      <c r="AA136" s="116"/>
      <c r="AB136" s="67"/>
      <c r="AC136" s="117"/>
      <c r="AD136" s="116"/>
      <c r="AE136" s="67"/>
      <c r="AF136" s="95"/>
      <c r="AG136" s="145">
        <f t="shared" si="28"/>
        <v>0</v>
      </c>
      <c r="AH136" s="106">
        <f t="shared" si="26"/>
        <v>0</v>
      </c>
      <c r="AI136" s="147">
        <f t="shared" si="27"/>
        <v>0</v>
      </c>
      <c r="AJ136" s="204">
        <f t="shared" si="21"/>
        <v>0</v>
      </c>
      <c r="AK136" s="17">
        <f t="shared" si="20"/>
        <v>0</v>
      </c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  <c r="IW136" s="61"/>
      <c r="IX136" s="61"/>
      <c r="IY136" s="61"/>
      <c r="IZ136" s="61"/>
      <c r="JA136" s="61"/>
      <c r="JB136" s="61"/>
      <c r="JC136" s="61"/>
      <c r="JD136" s="61"/>
      <c r="JE136" s="61"/>
      <c r="JF136" s="61"/>
      <c r="JG136" s="61"/>
      <c r="JH136" s="61"/>
      <c r="JI136" s="61"/>
      <c r="JJ136" s="61"/>
      <c r="JK136" s="61"/>
      <c r="JL136" s="61"/>
      <c r="JM136" s="61"/>
      <c r="JN136" s="61"/>
      <c r="JO136" s="61"/>
      <c r="JP136" s="61"/>
      <c r="JQ136" s="61"/>
      <c r="JR136" s="61"/>
      <c r="JS136" s="61"/>
      <c r="JT136" s="61"/>
      <c r="JU136" s="61"/>
      <c r="JV136" s="61"/>
      <c r="JW136" s="61"/>
      <c r="JX136" s="61"/>
      <c r="JY136" s="61"/>
      <c r="JZ136" s="61"/>
      <c r="KA136" s="61"/>
      <c r="KB136" s="61"/>
      <c r="KC136" s="61"/>
      <c r="KD136" s="61"/>
      <c r="KE136" s="61"/>
      <c r="KF136" s="61"/>
      <c r="KG136" s="61"/>
      <c r="KH136" s="61"/>
      <c r="KI136" s="61"/>
      <c r="KJ136" s="61"/>
      <c r="KK136" s="61"/>
      <c r="KL136" s="61"/>
      <c r="KM136" s="61"/>
      <c r="KN136" s="61"/>
      <c r="KO136" s="61"/>
      <c r="KP136" s="61"/>
      <c r="KQ136" s="61"/>
      <c r="KR136" s="61"/>
      <c r="KS136" s="61"/>
      <c r="KT136" s="61"/>
      <c r="KU136" s="61"/>
      <c r="KV136" s="61"/>
      <c r="KW136" s="61"/>
      <c r="KX136" s="61"/>
      <c r="KY136" s="61"/>
      <c r="KZ136" s="61"/>
      <c r="LA136" s="61"/>
      <c r="LB136" s="61"/>
      <c r="LC136" s="61"/>
      <c r="LD136" s="61"/>
      <c r="LE136" s="61"/>
      <c r="LF136" s="61"/>
      <c r="LG136" s="61"/>
      <c r="LH136" s="61"/>
      <c r="LI136" s="61"/>
      <c r="LJ136" s="61"/>
      <c r="LK136" s="61"/>
      <c r="LL136" s="61"/>
      <c r="LM136" s="61"/>
      <c r="LN136" s="61"/>
      <c r="LO136" s="61"/>
      <c r="LP136" s="61"/>
      <c r="LQ136" s="61"/>
      <c r="LR136" s="61"/>
      <c r="LS136" s="61"/>
      <c r="LT136" s="61"/>
      <c r="LU136" s="61"/>
      <c r="LV136" s="61"/>
      <c r="LW136" s="61"/>
      <c r="LX136" s="61"/>
      <c r="LY136" s="61"/>
      <c r="LZ136" s="61"/>
      <c r="MA136" s="61"/>
      <c r="MB136" s="61"/>
      <c r="MC136" s="61"/>
      <c r="MD136" s="61"/>
      <c r="ME136" s="61"/>
      <c r="MF136" s="61"/>
      <c r="MG136" s="61"/>
      <c r="MH136" s="61"/>
      <c r="MI136" s="61"/>
      <c r="MJ136" s="61"/>
      <c r="MK136" s="61"/>
      <c r="ML136" s="61"/>
      <c r="MM136" s="61"/>
      <c r="MN136" s="61"/>
      <c r="MO136" s="61"/>
      <c r="MP136" s="61"/>
      <c r="MQ136" s="61"/>
      <c r="MR136" s="61"/>
      <c r="MS136" s="61"/>
      <c r="MT136" s="61"/>
      <c r="MU136" s="61"/>
      <c r="MV136" s="61"/>
      <c r="MW136" s="61"/>
      <c r="MX136" s="61"/>
      <c r="MY136" s="61"/>
      <c r="MZ136" s="61"/>
      <c r="NA136" s="61"/>
      <c r="NB136" s="61"/>
      <c r="NC136" s="61"/>
      <c r="ND136" s="61"/>
      <c r="NE136" s="61"/>
      <c r="NF136" s="61"/>
      <c r="NG136" s="61"/>
      <c r="NH136" s="61"/>
      <c r="NI136" s="61"/>
      <c r="NJ136" s="61"/>
      <c r="NK136" s="61"/>
      <c r="NL136" s="61"/>
      <c r="NM136" s="61"/>
      <c r="NN136" s="61"/>
      <c r="NO136" s="61"/>
      <c r="NP136" s="61"/>
      <c r="NQ136" s="61"/>
      <c r="NR136" s="61"/>
      <c r="NS136" s="61"/>
      <c r="NT136" s="61"/>
      <c r="NU136" s="61"/>
      <c r="NV136" s="61"/>
      <c r="NW136" s="61"/>
      <c r="NX136" s="61"/>
      <c r="NY136" s="61"/>
      <c r="NZ136" s="61"/>
      <c r="OA136" s="61"/>
      <c r="OB136" s="61"/>
      <c r="OC136" s="61"/>
      <c r="OD136" s="61"/>
      <c r="OE136" s="61"/>
      <c r="OF136" s="61"/>
      <c r="OG136" s="61"/>
      <c r="OH136" s="61"/>
      <c r="OI136" s="61"/>
      <c r="OJ136" s="61"/>
      <c r="OK136" s="61"/>
      <c r="OL136" s="61"/>
      <c r="OM136" s="61"/>
      <c r="ON136" s="61"/>
      <c r="OO136" s="61"/>
      <c r="OP136" s="61"/>
      <c r="OQ136" s="61"/>
      <c r="OR136" s="61"/>
      <c r="OS136" s="61"/>
      <c r="OT136" s="61"/>
      <c r="OU136" s="61"/>
      <c r="OV136" s="61"/>
      <c r="OW136" s="61"/>
      <c r="OX136" s="61"/>
      <c r="OY136" s="61"/>
      <c r="OZ136" s="61"/>
      <c r="PA136" s="61"/>
      <c r="PB136" s="61"/>
      <c r="PC136" s="61"/>
      <c r="PD136" s="61"/>
      <c r="PE136" s="61"/>
      <c r="PF136" s="61"/>
      <c r="PG136" s="61"/>
      <c r="PH136" s="61"/>
      <c r="PI136" s="61"/>
      <c r="PJ136" s="61"/>
      <c r="PK136" s="61"/>
      <c r="PL136" s="61"/>
      <c r="PM136" s="61"/>
      <c r="PN136" s="61"/>
      <c r="PO136" s="61"/>
      <c r="PP136" s="61"/>
      <c r="PQ136" s="61"/>
      <c r="PR136" s="61"/>
      <c r="PS136" s="61"/>
      <c r="PT136" s="61"/>
      <c r="PU136" s="61"/>
      <c r="PV136" s="61"/>
      <c r="PW136" s="61"/>
      <c r="PX136" s="61"/>
      <c r="PY136" s="61"/>
      <c r="PZ136" s="61"/>
      <c r="QA136" s="61"/>
      <c r="QB136" s="61"/>
      <c r="QC136" s="61"/>
      <c r="QD136" s="61"/>
      <c r="QE136" s="61"/>
      <c r="QF136" s="61"/>
      <c r="QG136" s="61"/>
      <c r="QH136" s="61"/>
      <c r="QI136" s="61"/>
      <c r="QJ136" s="61"/>
      <c r="QK136" s="61"/>
      <c r="QL136" s="61"/>
      <c r="QM136" s="61"/>
      <c r="QN136" s="61"/>
      <c r="QO136" s="61"/>
      <c r="QP136" s="61"/>
      <c r="QQ136" s="61"/>
      <c r="QR136" s="61"/>
      <c r="QS136" s="61"/>
      <c r="QT136" s="61"/>
      <c r="QU136" s="61"/>
      <c r="QV136" s="61"/>
      <c r="QW136" s="61"/>
      <c r="QX136" s="61"/>
      <c r="QY136" s="61"/>
      <c r="QZ136" s="61"/>
      <c r="RA136" s="61"/>
      <c r="RB136" s="61"/>
      <c r="RC136" s="61"/>
      <c r="RD136" s="61"/>
      <c r="RE136" s="61"/>
      <c r="RF136" s="61"/>
      <c r="RG136" s="61"/>
      <c r="RH136" s="61"/>
      <c r="RI136" s="61"/>
      <c r="RJ136" s="61"/>
      <c r="RK136" s="61"/>
      <c r="RL136" s="61"/>
      <c r="RM136" s="61"/>
      <c r="RN136" s="61"/>
      <c r="RO136" s="61"/>
      <c r="RP136" s="61"/>
      <c r="RQ136" s="61"/>
      <c r="RR136" s="61"/>
      <c r="RS136" s="61"/>
      <c r="RT136" s="61"/>
      <c r="RU136" s="61"/>
      <c r="RV136" s="61"/>
      <c r="RW136" s="61"/>
      <c r="RX136" s="61"/>
      <c r="RY136" s="61"/>
      <c r="RZ136" s="61"/>
      <c r="SA136" s="61"/>
      <c r="SB136" s="61"/>
      <c r="SC136" s="61"/>
      <c r="SD136" s="61"/>
      <c r="SE136" s="61"/>
      <c r="SF136" s="61"/>
      <c r="SG136" s="61"/>
      <c r="SH136" s="61"/>
      <c r="SI136" s="61"/>
      <c r="SJ136" s="61"/>
      <c r="SK136" s="61"/>
      <c r="SL136" s="61"/>
      <c r="SM136" s="61"/>
      <c r="SN136" s="61"/>
      <c r="SO136" s="61"/>
      <c r="SP136" s="61"/>
      <c r="SQ136" s="61"/>
      <c r="SR136" s="61"/>
      <c r="SS136" s="61"/>
      <c r="ST136" s="61"/>
      <c r="SU136" s="61"/>
      <c r="SV136" s="61"/>
      <c r="SW136" s="61"/>
      <c r="SX136" s="61"/>
      <c r="SY136" s="61"/>
      <c r="SZ136" s="61"/>
      <c r="TA136" s="61"/>
      <c r="TB136" s="61"/>
      <c r="TC136" s="61"/>
      <c r="TD136" s="61"/>
      <c r="TE136" s="61"/>
      <c r="TF136" s="61"/>
      <c r="TG136" s="61"/>
      <c r="TH136" s="61"/>
      <c r="TI136" s="61"/>
      <c r="TJ136" s="61"/>
      <c r="TK136" s="61"/>
      <c r="TL136" s="61"/>
      <c r="TM136" s="61"/>
      <c r="TN136" s="61"/>
      <c r="TO136" s="61"/>
      <c r="TP136" s="61"/>
      <c r="TQ136" s="61"/>
      <c r="TR136" s="61"/>
      <c r="TS136" s="61"/>
      <c r="TT136" s="61"/>
      <c r="TU136" s="61"/>
      <c r="TV136" s="61"/>
      <c r="TW136" s="61"/>
      <c r="TX136" s="61"/>
      <c r="TY136" s="61"/>
      <c r="TZ136" s="61"/>
      <c r="UA136" s="61"/>
      <c r="UB136" s="61"/>
      <c r="UC136" s="61"/>
      <c r="UD136" s="61"/>
      <c r="UE136" s="61"/>
      <c r="UF136" s="61"/>
      <c r="UG136" s="61"/>
      <c r="UH136" s="61"/>
      <c r="UI136" s="61"/>
      <c r="UJ136" s="61"/>
      <c r="UK136" s="61"/>
      <c r="UL136" s="61"/>
      <c r="UM136" s="61"/>
      <c r="UN136" s="61"/>
      <c r="UO136" s="61"/>
      <c r="UP136" s="61"/>
      <c r="UQ136" s="61"/>
      <c r="UR136" s="61"/>
      <c r="US136" s="61"/>
      <c r="UT136" s="61"/>
      <c r="UU136" s="61"/>
      <c r="UV136" s="61"/>
      <c r="UW136" s="61"/>
      <c r="UX136" s="61"/>
      <c r="UY136" s="61"/>
      <c r="UZ136" s="61"/>
      <c r="VA136" s="61"/>
      <c r="VB136" s="61"/>
      <c r="VC136" s="61"/>
      <c r="VD136" s="61"/>
      <c r="VE136" s="61"/>
      <c r="VF136" s="61"/>
      <c r="VG136" s="61"/>
      <c r="VH136" s="61"/>
      <c r="VI136" s="61"/>
      <c r="VJ136" s="61"/>
      <c r="VK136" s="61"/>
      <c r="VL136" s="61"/>
      <c r="VM136" s="61"/>
      <c r="VN136" s="61"/>
      <c r="VO136" s="61"/>
      <c r="VP136" s="61"/>
      <c r="VQ136" s="61"/>
      <c r="VR136" s="61"/>
      <c r="VS136" s="61"/>
      <c r="VT136" s="61"/>
      <c r="VU136" s="61"/>
      <c r="VV136" s="61"/>
      <c r="VW136" s="61"/>
      <c r="VX136" s="61"/>
      <c r="VY136" s="61"/>
      <c r="VZ136" s="61"/>
      <c r="WA136" s="61"/>
      <c r="WB136" s="61"/>
      <c r="WC136" s="61"/>
      <c r="WD136" s="61"/>
      <c r="WE136" s="61"/>
      <c r="WF136" s="61"/>
      <c r="WG136" s="61"/>
      <c r="WH136" s="61"/>
      <c r="WI136" s="61"/>
      <c r="WJ136" s="61"/>
      <c r="WK136" s="61"/>
      <c r="WL136" s="61"/>
      <c r="WM136" s="61"/>
      <c r="WN136" s="61"/>
      <c r="WO136" s="61"/>
      <c r="WP136" s="61"/>
      <c r="WQ136" s="61"/>
      <c r="WR136" s="61"/>
      <c r="WS136" s="61"/>
      <c r="WT136" s="61"/>
      <c r="WU136" s="61"/>
      <c r="WV136" s="61"/>
      <c r="WW136" s="61"/>
      <c r="WX136" s="61"/>
      <c r="WY136" s="61"/>
      <c r="WZ136" s="61"/>
      <c r="XA136" s="61"/>
      <c r="XB136" s="61"/>
      <c r="XC136" s="61"/>
      <c r="XD136" s="61"/>
      <c r="XE136" s="61"/>
      <c r="XF136" s="61"/>
      <c r="XG136" s="61"/>
      <c r="XH136" s="61"/>
      <c r="XI136" s="61"/>
      <c r="XJ136" s="61"/>
      <c r="XK136" s="61"/>
      <c r="XL136" s="61"/>
      <c r="XM136" s="61"/>
      <c r="XN136" s="61"/>
      <c r="XO136" s="61"/>
      <c r="XP136" s="61"/>
      <c r="XQ136" s="61"/>
      <c r="XR136" s="61"/>
      <c r="XS136" s="61"/>
      <c r="XT136" s="61"/>
      <c r="XU136" s="61"/>
      <c r="XV136" s="61"/>
      <c r="XW136" s="61"/>
      <c r="XX136" s="61"/>
      <c r="XY136" s="61"/>
      <c r="XZ136" s="61"/>
      <c r="YA136" s="61"/>
      <c r="YB136" s="61"/>
      <c r="YC136" s="61"/>
      <c r="YD136" s="61"/>
      <c r="YE136" s="61"/>
      <c r="YF136" s="61"/>
      <c r="YG136" s="61"/>
      <c r="YH136" s="61"/>
      <c r="YI136" s="61"/>
      <c r="YJ136" s="61"/>
      <c r="YK136" s="61"/>
      <c r="YL136" s="61"/>
      <c r="YM136" s="61"/>
      <c r="YN136" s="61"/>
      <c r="YO136" s="61"/>
      <c r="YP136" s="61"/>
      <c r="YQ136" s="61"/>
      <c r="YR136" s="61"/>
      <c r="YS136" s="61"/>
      <c r="YT136" s="61"/>
      <c r="YU136" s="61"/>
      <c r="YV136" s="61"/>
      <c r="YW136" s="61"/>
      <c r="YX136" s="61"/>
      <c r="YY136" s="61"/>
      <c r="YZ136" s="61"/>
      <c r="ZA136" s="61"/>
      <c r="ZB136" s="61"/>
      <c r="ZC136" s="61"/>
      <c r="ZD136" s="61"/>
      <c r="ZE136" s="61"/>
      <c r="ZF136" s="61"/>
      <c r="ZG136" s="61"/>
      <c r="ZH136" s="61"/>
      <c r="ZI136" s="61"/>
      <c r="ZJ136" s="61"/>
      <c r="ZK136" s="61"/>
      <c r="ZL136" s="61"/>
      <c r="ZM136" s="61"/>
      <c r="ZN136" s="61"/>
      <c r="ZO136" s="61"/>
      <c r="ZP136" s="61"/>
      <c r="ZQ136" s="61"/>
      <c r="ZR136" s="61"/>
      <c r="ZS136" s="61"/>
      <c r="ZT136" s="61"/>
      <c r="ZU136" s="61"/>
      <c r="ZV136" s="61"/>
      <c r="ZW136" s="61"/>
      <c r="ZX136" s="61"/>
      <c r="ZY136" s="61"/>
      <c r="ZZ136" s="61"/>
      <c r="AAA136" s="61"/>
      <c r="AAB136" s="61"/>
      <c r="AAC136" s="61"/>
      <c r="AAD136" s="61"/>
      <c r="AAE136" s="61"/>
      <c r="AAF136" s="61"/>
      <c r="AAG136" s="61"/>
      <c r="AAH136" s="61"/>
      <c r="AAI136" s="61"/>
      <c r="AAJ136" s="61"/>
      <c r="AAK136" s="61"/>
      <c r="AAL136" s="61"/>
      <c r="AAM136" s="61"/>
      <c r="AAN136" s="61"/>
      <c r="AAO136" s="61"/>
      <c r="AAP136" s="61"/>
      <c r="AAQ136" s="61"/>
      <c r="AAR136" s="61"/>
      <c r="AAS136" s="61"/>
      <c r="AAT136" s="61"/>
      <c r="AAU136" s="61"/>
      <c r="AAV136" s="61"/>
      <c r="AAW136" s="61"/>
      <c r="AAX136" s="61"/>
      <c r="AAY136" s="61"/>
      <c r="AAZ136" s="61"/>
      <c r="ABA136" s="61"/>
      <c r="ABB136" s="61"/>
      <c r="ABC136" s="61"/>
      <c r="ABD136" s="61"/>
      <c r="ABE136" s="61"/>
      <c r="ABF136" s="61"/>
      <c r="ABG136" s="61"/>
      <c r="ABH136" s="61"/>
      <c r="ABI136" s="61"/>
      <c r="ABJ136" s="61"/>
      <c r="ABK136" s="61"/>
      <c r="ABL136" s="61"/>
      <c r="ABM136" s="61"/>
      <c r="ABN136" s="61"/>
      <c r="ABO136" s="61"/>
      <c r="ABP136" s="61"/>
      <c r="ABQ136" s="61"/>
      <c r="ABR136" s="61"/>
      <c r="ABS136" s="61"/>
      <c r="ABT136" s="61"/>
      <c r="ABU136" s="61"/>
      <c r="ABV136" s="61"/>
      <c r="ABW136" s="61"/>
      <c r="ABX136" s="61"/>
      <c r="ABY136" s="61"/>
      <c r="ABZ136" s="61"/>
      <c r="ACA136" s="61"/>
      <c r="ACB136" s="61"/>
      <c r="ACC136" s="61"/>
      <c r="ACD136" s="61"/>
      <c r="ACE136" s="61"/>
      <c r="ACF136" s="61"/>
      <c r="ACG136" s="61"/>
      <c r="ACH136" s="61"/>
      <c r="ACI136" s="61"/>
      <c r="ACJ136" s="61"/>
      <c r="ACK136" s="61"/>
      <c r="ACL136" s="61"/>
      <c r="ACM136" s="61"/>
      <c r="ACN136" s="61"/>
      <c r="ACO136" s="61"/>
      <c r="ACP136" s="61"/>
      <c r="ACQ136" s="61"/>
      <c r="ACR136" s="61"/>
      <c r="ACS136" s="61"/>
      <c r="ACT136" s="61"/>
      <c r="ACU136" s="61"/>
      <c r="ACV136" s="61"/>
      <c r="ACW136" s="61"/>
      <c r="ACX136" s="61"/>
      <c r="ACY136" s="61"/>
      <c r="ACZ136" s="61"/>
      <c r="ADA136" s="61"/>
      <c r="ADB136" s="61"/>
      <c r="ADC136" s="61"/>
      <c r="ADD136" s="61"/>
      <c r="ADE136" s="61"/>
      <c r="ADF136" s="61"/>
      <c r="ADG136" s="61"/>
      <c r="ADH136" s="61"/>
      <c r="ADI136" s="61"/>
      <c r="ADJ136" s="61"/>
      <c r="ADK136" s="61"/>
      <c r="ADL136" s="61"/>
      <c r="ADM136" s="61"/>
      <c r="ADN136" s="61"/>
      <c r="ADO136" s="61"/>
      <c r="ADP136" s="61"/>
      <c r="ADQ136" s="61"/>
      <c r="ADR136" s="61"/>
      <c r="ADS136" s="61"/>
      <c r="ADT136" s="61"/>
      <c r="ADU136" s="61"/>
      <c r="ADV136" s="61"/>
      <c r="ADW136" s="61"/>
      <c r="ADX136" s="61"/>
      <c r="ADY136" s="61"/>
      <c r="ADZ136" s="61"/>
      <c r="AEA136" s="61"/>
      <c r="AEB136" s="61"/>
      <c r="AEC136" s="61"/>
      <c r="AED136" s="61"/>
      <c r="AEE136" s="61"/>
      <c r="AEF136" s="61"/>
      <c r="AEG136" s="61"/>
      <c r="AEH136" s="61"/>
      <c r="AEI136" s="61"/>
      <c r="AEJ136" s="61"/>
      <c r="AEK136" s="61"/>
      <c r="AEL136" s="61"/>
      <c r="AEM136" s="61"/>
      <c r="AEN136" s="61"/>
      <c r="AEO136" s="61"/>
      <c r="AEP136" s="61"/>
      <c r="AEQ136" s="61"/>
      <c r="AER136" s="61"/>
      <c r="AES136" s="61"/>
      <c r="AET136" s="61"/>
      <c r="AEU136" s="61"/>
      <c r="AEV136" s="61"/>
      <c r="AEW136" s="61"/>
      <c r="AEX136" s="61"/>
      <c r="AEY136" s="61"/>
      <c r="AEZ136" s="61"/>
      <c r="AFA136" s="61"/>
      <c r="AFB136" s="61"/>
      <c r="AFC136" s="61"/>
      <c r="AFD136" s="61"/>
      <c r="AFE136" s="61"/>
      <c r="AFF136" s="61"/>
      <c r="AFG136" s="61"/>
      <c r="AFH136" s="61"/>
      <c r="AFI136" s="61"/>
      <c r="AFJ136" s="61"/>
      <c r="AFK136" s="61"/>
      <c r="AFL136" s="61"/>
      <c r="AFM136" s="61"/>
      <c r="AFN136" s="61"/>
      <c r="AFO136" s="61"/>
      <c r="AFP136" s="61"/>
      <c r="AFQ136" s="61"/>
      <c r="AFR136" s="61"/>
      <c r="AFS136" s="61"/>
      <c r="AFT136" s="61"/>
      <c r="AFU136" s="61"/>
      <c r="AFV136" s="61"/>
      <c r="AFW136" s="61"/>
      <c r="AFX136" s="61"/>
      <c r="AFY136" s="61"/>
      <c r="AFZ136" s="61"/>
      <c r="AGA136" s="61"/>
      <c r="AGB136" s="61"/>
      <c r="AGC136" s="61"/>
      <c r="AGD136" s="61"/>
      <c r="AGE136" s="61"/>
      <c r="AGF136" s="61"/>
      <c r="AGG136" s="61"/>
      <c r="AGH136" s="61"/>
      <c r="AGI136" s="61"/>
      <c r="AGJ136" s="61"/>
      <c r="AGK136" s="61"/>
      <c r="AGL136" s="61"/>
      <c r="AGM136" s="61"/>
      <c r="AGN136" s="61"/>
      <c r="AGO136" s="61"/>
      <c r="AGP136" s="61"/>
      <c r="AGQ136" s="61"/>
      <c r="AGR136" s="61"/>
      <c r="AGS136" s="61"/>
      <c r="AGT136" s="61"/>
      <c r="AGU136" s="61"/>
      <c r="AGV136" s="61"/>
      <c r="AGW136" s="61"/>
      <c r="AGX136" s="61"/>
      <c r="AGY136" s="61"/>
      <c r="AGZ136" s="61"/>
      <c r="AHA136" s="61"/>
      <c r="AHB136" s="61"/>
      <c r="AHC136" s="61"/>
      <c r="AHD136" s="61"/>
      <c r="AHE136" s="61"/>
      <c r="AHF136" s="61"/>
      <c r="AHG136" s="61"/>
      <c r="AHH136" s="61"/>
      <c r="AHI136" s="61"/>
      <c r="AHJ136" s="61"/>
      <c r="AHK136" s="61"/>
      <c r="AHL136" s="61"/>
      <c r="AHM136" s="61"/>
      <c r="AHN136" s="61"/>
      <c r="AHO136" s="61"/>
      <c r="AHP136" s="61"/>
      <c r="AHQ136" s="61"/>
      <c r="AHR136" s="61"/>
      <c r="AHS136" s="61"/>
      <c r="AHT136" s="61"/>
      <c r="AHU136" s="61"/>
      <c r="AHV136" s="61"/>
      <c r="AHW136" s="61"/>
      <c r="AHX136" s="61"/>
      <c r="AHY136" s="61"/>
      <c r="AHZ136" s="61"/>
      <c r="AIA136" s="61"/>
      <c r="AIB136" s="61"/>
      <c r="AIC136" s="61"/>
      <c r="AID136" s="61"/>
      <c r="AIE136" s="61"/>
      <c r="AIF136" s="61"/>
      <c r="AIG136" s="61"/>
      <c r="AIH136" s="61"/>
      <c r="AII136" s="61"/>
      <c r="AIJ136" s="61"/>
      <c r="AIK136" s="61"/>
      <c r="AIL136" s="61"/>
      <c r="AIM136" s="61"/>
      <c r="AIN136" s="61"/>
      <c r="AIO136" s="61"/>
      <c r="AIP136" s="61"/>
      <c r="AIQ136" s="61"/>
      <c r="AIR136" s="61"/>
      <c r="AIS136" s="61"/>
      <c r="AIT136" s="61"/>
      <c r="AIU136" s="61"/>
      <c r="AIV136" s="61"/>
      <c r="AIW136" s="61"/>
      <c r="AIX136" s="61"/>
      <c r="AIY136" s="61"/>
      <c r="AIZ136" s="61"/>
      <c r="AJA136" s="61"/>
      <c r="AJB136" s="61"/>
      <c r="AJC136" s="61"/>
      <c r="AJD136" s="61"/>
      <c r="AJE136" s="61"/>
      <c r="AJF136" s="61"/>
      <c r="AJG136" s="61"/>
      <c r="AJH136" s="61"/>
      <c r="AJI136" s="61"/>
      <c r="AJJ136" s="61"/>
      <c r="AJK136" s="61"/>
      <c r="AJL136" s="61"/>
      <c r="AJM136" s="61"/>
      <c r="AJN136" s="61"/>
      <c r="AJO136" s="61"/>
      <c r="AJP136" s="61"/>
      <c r="AJQ136" s="61"/>
      <c r="AJR136" s="61"/>
      <c r="AJS136" s="61"/>
      <c r="AJT136" s="61"/>
      <c r="AJU136" s="61"/>
      <c r="AJV136" s="61"/>
      <c r="AJW136" s="61"/>
      <c r="AJX136" s="61"/>
      <c r="AJY136" s="61"/>
      <c r="AJZ136" s="61"/>
      <c r="AKA136" s="61"/>
      <c r="AKB136" s="61"/>
      <c r="AKC136" s="61"/>
      <c r="AKD136" s="61"/>
      <c r="AKE136" s="61"/>
      <c r="AKF136" s="61"/>
      <c r="AKG136" s="61"/>
      <c r="AKH136" s="61"/>
      <c r="AKI136" s="61"/>
      <c r="AKJ136" s="61"/>
      <c r="AKK136" s="61"/>
      <c r="AKL136" s="61"/>
      <c r="AKM136" s="61"/>
      <c r="AKN136" s="61"/>
      <c r="AKO136" s="61"/>
      <c r="AKP136" s="61"/>
      <c r="AKQ136" s="61"/>
      <c r="AKR136" s="61"/>
      <c r="AKS136" s="61"/>
      <c r="AKT136" s="61"/>
      <c r="AKU136" s="61"/>
      <c r="AKV136" s="61"/>
      <c r="AKW136" s="61"/>
      <c r="AKX136" s="61"/>
      <c r="AKY136" s="61"/>
      <c r="AKZ136" s="61"/>
      <c r="ALA136" s="61"/>
      <c r="ALB136" s="61"/>
      <c r="ALC136" s="61"/>
      <c r="ALD136" s="61"/>
      <c r="ALE136" s="61"/>
      <c r="ALF136" s="61"/>
      <c r="ALG136" s="61"/>
      <c r="ALH136" s="61"/>
      <c r="ALI136" s="61"/>
      <c r="ALJ136" s="61"/>
      <c r="ALK136" s="61"/>
      <c r="ALL136" s="61"/>
      <c r="ALM136" s="61"/>
      <c r="ALN136" s="61"/>
      <c r="ALO136" s="61"/>
      <c r="ALP136" s="61"/>
      <c r="ALQ136" s="61"/>
      <c r="ALR136" s="61"/>
      <c r="ALS136" s="61"/>
      <c r="ALT136" s="61"/>
      <c r="ALU136" s="61"/>
      <c r="ALV136" s="61"/>
      <c r="ALW136" s="61"/>
      <c r="ALX136" s="61"/>
      <c r="ALY136" s="61"/>
      <c r="ALZ136" s="61"/>
      <c r="AMA136" s="61"/>
      <c r="AMB136" s="61"/>
      <c r="AMC136" s="61"/>
      <c r="AMD136" s="61"/>
      <c r="AME136" s="61"/>
      <c r="AMF136" s="61"/>
      <c r="AMG136" s="61"/>
      <c r="AMH136" s="61"/>
      <c r="AMI136" s="61"/>
      <c r="AMJ136" s="61"/>
      <c r="AMK136" s="61"/>
      <c r="AML136" s="61"/>
    </row>
    <row r="137" spans="1:1026" s="19" customFormat="1">
      <c r="A137" s="63" t="s">
        <v>270</v>
      </c>
      <c r="B137" s="63" t="s">
        <v>148</v>
      </c>
      <c r="C137" s="63" t="s">
        <v>151</v>
      </c>
      <c r="D137" s="63" t="s">
        <v>152</v>
      </c>
      <c r="E137" s="64" t="s">
        <v>335</v>
      </c>
      <c r="F137" s="65"/>
      <c r="G137" s="94"/>
      <c r="H137" s="103"/>
      <c r="I137" s="116"/>
      <c r="J137" s="67"/>
      <c r="K137" s="117"/>
      <c r="L137" s="116"/>
      <c r="M137" s="67"/>
      <c r="N137" s="117"/>
      <c r="O137" s="116"/>
      <c r="P137" s="67"/>
      <c r="Q137" s="95"/>
      <c r="R137" s="145">
        <f t="shared" ref="R137:R152" si="29">+I137*$I$8+J137*$J$8+K137*$K$8</f>
        <v>0</v>
      </c>
      <c r="S137" s="106">
        <f t="shared" ref="S137:S152" si="30">+I137+J137+K137+L137+M137+N137</f>
        <v>0</v>
      </c>
      <c r="T137" s="147">
        <f t="shared" ref="T137:T152" si="31">+H137+L137+M137+N137+O137+P137+Q137</f>
        <v>0</v>
      </c>
      <c r="U137" s="138"/>
      <c r="V137" s="94"/>
      <c r="W137" s="103"/>
      <c r="X137" s="116"/>
      <c r="Y137" s="67"/>
      <c r="Z137" s="117"/>
      <c r="AA137" s="116"/>
      <c r="AB137" s="67"/>
      <c r="AC137" s="117"/>
      <c r="AD137" s="116"/>
      <c r="AE137" s="67"/>
      <c r="AF137" s="95"/>
      <c r="AG137" s="145">
        <f t="shared" si="28"/>
        <v>0</v>
      </c>
      <c r="AH137" s="106">
        <f t="shared" ref="AH137:AH152" si="32">+X137+Y137+Z137+AA137+AB137+AC137</f>
        <v>0</v>
      </c>
      <c r="AI137" s="147">
        <f t="shared" ref="AI137:AI152" si="33">+W137+AA137+AB137+AC137+AD137+AE137+AF137</f>
        <v>0</v>
      </c>
      <c r="AJ137" s="204">
        <f t="shared" si="21"/>
        <v>0</v>
      </c>
      <c r="AK137" s="17">
        <f t="shared" si="20"/>
        <v>0</v>
      </c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  <c r="JC137" s="18"/>
      <c r="JD137" s="18"/>
      <c r="JE137" s="18"/>
      <c r="JF137" s="18"/>
      <c r="JG137" s="18"/>
      <c r="JH137" s="18"/>
      <c r="JI137" s="18"/>
      <c r="JJ137" s="18"/>
      <c r="JK137" s="18"/>
      <c r="JL137" s="18"/>
      <c r="JM137" s="18"/>
      <c r="JN137" s="18"/>
      <c r="JO137" s="18"/>
      <c r="JP137" s="18"/>
      <c r="JQ137" s="18"/>
      <c r="JR137" s="18"/>
      <c r="JS137" s="18"/>
      <c r="JT137" s="18"/>
      <c r="JU137" s="18"/>
      <c r="JV137" s="18"/>
      <c r="JW137" s="18"/>
      <c r="JX137" s="18"/>
      <c r="JY137" s="18"/>
      <c r="JZ137" s="18"/>
      <c r="KA137" s="18"/>
      <c r="KB137" s="18"/>
      <c r="KC137" s="18"/>
      <c r="KD137" s="18"/>
      <c r="KE137" s="18"/>
      <c r="KF137" s="18"/>
      <c r="KG137" s="18"/>
      <c r="KH137" s="18"/>
      <c r="KI137" s="18"/>
      <c r="KJ137" s="18"/>
      <c r="KK137" s="18"/>
      <c r="KL137" s="18"/>
      <c r="KM137" s="18"/>
      <c r="KN137" s="18"/>
      <c r="KO137" s="18"/>
      <c r="KP137" s="18"/>
      <c r="KQ137" s="18"/>
      <c r="KR137" s="18"/>
      <c r="KS137" s="18"/>
      <c r="KT137" s="18"/>
      <c r="KU137" s="18"/>
      <c r="KV137" s="18"/>
      <c r="KW137" s="18"/>
      <c r="KX137" s="18"/>
      <c r="KY137" s="18"/>
      <c r="KZ137" s="18"/>
      <c r="LA137" s="18"/>
      <c r="LB137" s="18"/>
      <c r="LC137" s="18"/>
      <c r="LD137" s="18"/>
      <c r="LE137" s="18"/>
      <c r="LF137" s="18"/>
      <c r="LG137" s="18"/>
      <c r="LH137" s="18"/>
      <c r="LI137" s="18"/>
      <c r="LJ137" s="18"/>
      <c r="LK137" s="18"/>
      <c r="LL137" s="18"/>
      <c r="LM137" s="18"/>
      <c r="LN137" s="18"/>
      <c r="LO137" s="18"/>
      <c r="LP137" s="18"/>
      <c r="LQ137" s="18"/>
      <c r="LR137" s="18"/>
      <c r="LS137" s="18"/>
      <c r="LT137" s="18"/>
      <c r="LU137" s="18"/>
      <c r="LV137" s="18"/>
      <c r="LW137" s="18"/>
      <c r="LX137" s="18"/>
      <c r="LY137" s="18"/>
      <c r="LZ137" s="18"/>
      <c r="MA137" s="18"/>
      <c r="MB137" s="18"/>
      <c r="MC137" s="18"/>
      <c r="MD137" s="18"/>
      <c r="ME137" s="18"/>
      <c r="MF137" s="18"/>
      <c r="MG137" s="18"/>
      <c r="MH137" s="18"/>
      <c r="MI137" s="18"/>
      <c r="MJ137" s="18"/>
      <c r="MK137" s="18"/>
      <c r="ML137" s="18"/>
      <c r="MM137" s="18"/>
      <c r="MN137" s="18"/>
      <c r="MO137" s="18"/>
      <c r="MP137" s="18"/>
      <c r="MQ137" s="18"/>
      <c r="MR137" s="18"/>
      <c r="MS137" s="18"/>
      <c r="MT137" s="18"/>
      <c r="MU137" s="18"/>
      <c r="MV137" s="18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18"/>
      <c r="NR137" s="18"/>
      <c r="NS137" s="18"/>
      <c r="NT137" s="18"/>
      <c r="NU137" s="18"/>
      <c r="NV137" s="18"/>
      <c r="NW137" s="18"/>
      <c r="NX137" s="18"/>
      <c r="NY137" s="18"/>
      <c r="NZ137" s="18"/>
      <c r="OA137" s="18"/>
      <c r="OB137" s="18"/>
      <c r="OC137" s="18"/>
      <c r="OD137" s="18"/>
      <c r="OE137" s="18"/>
      <c r="OF137" s="18"/>
      <c r="OG137" s="18"/>
      <c r="OH137" s="18"/>
      <c r="OI137" s="18"/>
      <c r="OJ137" s="18"/>
      <c r="OK137" s="18"/>
      <c r="OL137" s="18"/>
      <c r="OM137" s="18"/>
      <c r="ON137" s="18"/>
      <c r="OO137" s="18"/>
      <c r="OP137" s="18"/>
      <c r="OQ137" s="18"/>
      <c r="OR137" s="18"/>
      <c r="OS137" s="18"/>
      <c r="OT137" s="18"/>
      <c r="OU137" s="18"/>
      <c r="OV137" s="18"/>
      <c r="OW137" s="18"/>
      <c r="OX137" s="18"/>
      <c r="OY137" s="18"/>
      <c r="OZ137" s="18"/>
      <c r="PA137" s="18"/>
      <c r="PB137" s="18"/>
      <c r="PC137" s="18"/>
      <c r="PD137" s="18"/>
      <c r="PE137" s="18"/>
      <c r="PF137" s="18"/>
      <c r="PG137" s="18"/>
      <c r="PH137" s="18"/>
      <c r="PI137" s="18"/>
      <c r="PJ137" s="18"/>
      <c r="PK137" s="18"/>
      <c r="PL137" s="18"/>
      <c r="PM137" s="18"/>
      <c r="PN137" s="18"/>
      <c r="PO137" s="18"/>
      <c r="PP137" s="18"/>
      <c r="PQ137" s="18"/>
      <c r="PR137" s="18"/>
      <c r="PS137" s="18"/>
      <c r="PT137" s="18"/>
      <c r="PU137" s="18"/>
      <c r="PV137" s="18"/>
      <c r="PW137" s="18"/>
      <c r="PX137" s="18"/>
      <c r="PY137" s="18"/>
      <c r="PZ137" s="18"/>
      <c r="QA137" s="18"/>
      <c r="QB137" s="18"/>
      <c r="QC137" s="18"/>
      <c r="QD137" s="18"/>
      <c r="QE137" s="18"/>
      <c r="QF137" s="18"/>
      <c r="QG137" s="18"/>
      <c r="QH137" s="18"/>
      <c r="QI137" s="18"/>
      <c r="QJ137" s="18"/>
      <c r="QK137" s="18"/>
      <c r="QL137" s="18"/>
      <c r="QM137" s="18"/>
      <c r="QN137" s="18"/>
      <c r="QO137" s="18"/>
      <c r="QP137" s="18"/>
      <c r="QQ137" s="18"/>
      <c r="QR137" s="18"/>
      <c r="QS137" s="18"/>
      <c r="QT137" s="18"/>
      <c r="QU137" s="18"/>
      <c r="QV137" s="18"/>
      <c r="QW137" s="18"/>
      <c r="QX137" s="18"/>
      <c r="QY137" s="18"/>
      <c r="QZ137" s="18"/>
      <c r="RA137" s="18"/>
      <c r="RB137" s="18"/>
      <c r="RC137" s="18"/>
      <c r="RD137" s="18"/>
      <c r="RE137" s="18"/>
      <c r="RF137" s="18"/>
      <c r="RG137" s="18"/>
      <c r="RH137" s="18"/>
      <c r="RI137" s="18"/>
      <c r="RJ137" s="18"/>
      <c r="RK137" s="18"/>
      <c r="RL137" s="18"/>
      <c r="RM137" s="18"/>
      <c r="RN137" s="18"/>
      <c r="RO137" s="18"/>
      <c r="RP137" s="18"/>
      <c r="RQ137" s="18"/>
      <c r="RR137" s="18"/>
      <c r="RS137" s="18"/>
      <c r="RT137" s="18"/>
      <c r="RU137" s="18"/>
      <c r="RV137" s="18"/>
      <c r="RW137" s="18"/>
      <c r="RX137" s="18"/>
      <c r="RY137" s="18"/>
      <c r="RZ137" s="18"/>
      <c r="SA137" s="18"/>
      <c r="SB137" s="18"/>
      <c r="SC137" s="18"/>
      <c r="SD137" s="18"/>
      <c r="SE137" s="18"/>
      <c r="SF137" s="18"/>
      <c r="SG137" s="18"/>
      <c r="SH137" s="18"/>
      <c r="SI137" s="18"/>
      <c r="SJ137" s="18"/>
      <c r="SK137" s="18"/>
      <c r="SL137" s="18"/>
      <c r="SM137" s="18"/>
      <c r="SN137" s="18"/>
      <c r="SO137" s="18"/>
      <c r="SP137" s="18"/>
      <c r="SQ137" s="18"/>
      <c r="SR137" s="18"/>
      <c r="SS137" s="18"/>
      <c r="ST137" s="18"/>
      <c r="SU137" s="18"/>
      <c r="SV137" s="18"/>
      <c r="SW137" s="18"/>
      <c r="SX137" s="18"/>
      <c r="SY137" s="18"/>
      <c r="SZ137" s="18"/>
      <c r="TA137" s="18"/>
      <c r="TB137" s="18"/>
      <c r="TC137" s="18"/>
      <c r="TD137" s="18"/>
      <c r="TE137" s="18"/>
      <c r="TF137" s="18"/>
      <c r="TG137" s="18"/>
      <c r="TH137" s="18"/>
      <c r="TI137" s="18"/>
      <c r="TJ137" s="18"/>
      <c r="TK137" s="18"/>
      <c r="TL137" s="18"/>
      <c r="TM137" s="18"/>
      <c r="TN137" s="18"/>
      <c r="TO137" s="18"/>
      <c r="TP137" s="18"/>
      <c r="TQ137" s="18"/>
      <c r="TR137" s="18"/>
      <c r="TS137" s="18"/>
      <c r="TT137" s="18"/>
      <c r="TU137" s="18"/>
      <c r="TV137" s="18"/>
      <c r="TW137" s="18"/>
      <c r="TX137" s="18"/>
      <c r="TY137" s="18"/>
      <c r="TZ137" s="18"/>
      <c r="UA137" s="18"/>
      <c r="UB137" s="18"/>
      <c r="UC137" s="18"/>
      <c r="UD137" s="18"/>
      <c r="UE137" s="18"/>
      <c r="UF137" s="18"/>
      <c r="UG137" s="18"/>
      <c r="UH137" s="18"/>
      <c r="UI137" s="18"/>
      <c r="UJ137" s="18"/>
      <c r="UK137" s="18"/>
      <c r="UL137" s="18"/>
      <c r="UM137" s="18"/>
      <c r="UN137" s="18"/>
      <c r="UO137" s="18"/>
      <c r="UP137" s="18"/>
      <c r="UQ137" s="18"/>
      <c r="UR137" s="18"/>
      <c r="US137" s="18"/>
      <c r="UT137" s="18"/>
      <c r="UU137" s="18"/>
      <c r="UV137" s="18"/>
      <c r="UW137" s="18"/>
      <c r="UX137" s="18"/>
      <c r="UY137" s="18"/>
      <c r="UZ137" s="18"/>
      <c r="VA137" s="18"/>
      <c r="VB137" s="18"/>
      <c r="VC137" s="18"/>
      <c r="VD137" s="18"/>
      <c r="VE137" s="18"/>
      <c r="VF137" s="18"/>
      <c r="VG137" s="18"/>
      <c r="VH137" s="18"/>
      <c r="VI137" s="18"/>
      <c r="VJ137" s="18"/>
      <c r="VK137" s="18"/>
      <c r="VL137" s="18"/>
      <c r="VM137" s="18"/>
      <c r="VN137" s="18"/>
      <c r="VO137" s="18"/>
      <c r="VP137" s="18"/>
      <c r="VQ137" s="18"/>
      <c r="VR137" s="18"/>
      <c r="VS137" s="18"/>
      <c r="VT137" s="18"/>
      <c r="VU137" s="18"/>
      <c r="VV137" s="18"/>
      <c r="VW137" s="18"/>
      <c r="VX137" s="18"/>
      <c r="VY137" s="18"/>
      <c r="VZ137" s="18"/>
      <c r="WA137" s="18"/>
      <c r="WB137" s="18"/>
      <c r="WC137" s="18"/>
      <c r="WD137" s="18"/>
      <c r="WE137" s="18"/>
      <c r="WF137" s="18"/>
      <c r="WG137" s="18"/>
      <c r="WH137" s="18"/>
      <c r="WI137" s="18"/>
      <c r="WJ137" s="18"/>
      <c r="WK137" s="18"/>
      <c r="WL137" s="18"/>
      <c r="WM137" s="18"/>
      <c r="WN137" s="18"/>
      <c r="WO137" s="18"/>
      <c r="WP137" s="18"/>
      <c r="WQ137" s="18"/>
      <c r="WR137" s="18"/>
      <c r="WS137" s="18"/>
      <c r="WT137" s="18"/>
      <c r="WU137" s="18"/>
      <c r="WV137" s="18"/>
      <c r="WW137" s="18"/>
      <c r="WX137" s="18"/>
      <c r="WY137" s="18"/>
      <c r="WZ137" s="18"/>
      <c r="XA137" s="18"/>
      <c r="XB137" s="18"/>
      <c r="XC137" s="18"/>
      <c r="XD137" s="18"/>
      <c r="XE137" s="18"/>
      <c r="XF137" s="18"/>
      <c r="XG137" s="18"/>
      <c r="XH137" s="18"/>
      <c r="XI137" s="18"/>
      <c r="XJ137" s="18"/>
      <c r="XK137" s="18"/>
      <c r="XL137" s="18"/>
      <c r="XM137" s="18"/>
      <c r="XN137" s="18"/>
      <c r="XO137" s="18"/>
      <c r="XP137" s="18"/>
      <c r="XQ137" s="18"/>
      <c r="XR137" s="18"/>
      <c r="XS137" s="18"/>
      <c r="XT137" s="18"/>
      <c r="XU137" s="18"/>
      <c r="XV137" s="18"/>
      <c r="XW137" s="18"/>
      <c r="XX137" s="18"/>
      <c r="XY137" s="18"/>
      <c r="XZ137" s="18"/>
      <c r="YA137" s="18"/>
      <c r="YB137" s="18"/>
      <c r="YC137" s="18"/>
      <c r="YD137" s="18"/>
      <c r="YE137" s="18"/>
      <c r="YF137" s="18"/>
      <c r="YG137" s="18"/>
      <c r="YH137" s="18"/>
      <c r="YI137" s="18"/>
      <c r="YJ137" s="18"/>
      <c r="YK137" s="18"/>
      <c r="YL137" s="18"/>
      <c r="YM137" s="18"/>
      <c r="YN137" s="18"/>
      <c r="YO137" s="18"/>
      <c r="YP137" s="18"/>
      <c r="YQ137" s="18"/>
      <c r="YR137" s="18"/>
      <c r="YS137" s="18"/>
      <c r="YT137" s="18"/>
      <c r="YU137" s="18"/>
      <c r="YV137" s="18"/>
      <c r="YW137" s="18"/>
      <c r="YX137" s="18"/>
      <c r="YY137" s="18"/>
      <c r="YZ137" s="18"/>
      <c r="ZA137" s="18"/>
      <c r="ZB137" s="18"/>
      <c r="ZC137" s="18"/>
      <c r="ZD137" s="18"/>
      <c r="ZE137" s="18"/>
      <c r="ZF137" s="18"/>
      <c r="ZG137" s="18"/>
      <c r="ZH137" s="18"/>
      <c r="ZI137" s="18"/>
      <c r="ZJ137" s="18"/>
      <c r="ZK137" s="18"/>
      <c r="ZL137" s="18"/>
      <c r="ZM137" s="18"/>
      <c r="ZN137" s="18"/>
      <c r="ZO137" s="18"/>
      <c r="ZP137" s="18"/>
      <c r="ZQ137" s="18"/>
      <c r="ZR137" s="18"/>
      <c r="ZS137" s="18"/>
      <c r="ZT137" s="18"/>
      <c r="ZU137" s="18"/>
      <c r="ZV137" s="18"/>
      <c r="ZW137" s="18"/>
      <c r="ZX137" s="18"/>
      <c r="ZY137" s="18"/>
      <c r="ZZ137" s="18"/>
      <c r="AAA137" s="18"/>
      <c r="AAB137" s="18"/>
      <c r="AAC137" s="18"/>
      <c r="AAD137" s="18"/>
      <c r="AAE137" s="18"/>
      <c r="AAF137" s="18"/>
      <c r="AAG137" s="18"/>
      <c r="AAH137" s="18"/>
      <c r="AAI137" s="18"/>
      <c r="AAJ137" s="18"/>
      <c r="AAK137" s="18"/>
      <c r="AAL137" s="18"/>
      <c r="AAM137" s="18"/>
      <c r="AAN137" s="18"/>
      <c r="AAO137" s="18"/>
      <c r="AAP137" s="18"/>
      <c r="AAQ137" s="18"/>
      <c r="AAR137" s="18"/>
      <c r="AAS137" s="18"/>
      <c r="AAT137" s="18"/>
      <c r="AAU137" s="18"/>
      <c r="AAV137" s="18"/>
      <c r="AAW137" s="18"/>
      <c r="AAX137" s="18"/>
      <c r="AAY137" s="18"/>
      <c r="AAZ137" s="18"/>
      <c r="ABA137" s="18"/>
      <c r="ABB137" s="18"/>
      <c r="ABC137" s="18"/>
      <c r="ABD137" s="18"/>
      <c r="ABE137" s="18"/>
      <c r="ABF137" s="18"/>
      <c r="ABG137" s="18"/>
      <c r="ABH137" s="18"/>
      <c r="ABI137" s="18"/>
      <c r="ABJ137" s="18"/>
      <c r="ABK137" s="18"/>
      <c r="ABL137" s="18"/>
      <c r="ABM137" s="18"/>
      <c r="ABN137" s="18"/>
      <c r="ABO137" s="18"/>
      <c r="ABP137" s="18"/>
      <c r="ABQ137" s="18"/>
      <c r="ABR137" s="18"/>
      <c r="ABS137" s="18"/>
      <c r="ABT137" s="18"/>
      <c r="ABU137" s="18"/>
      <c r="ABV137" s="18"/>
      <c r="ABW137" s="18"/>
      <c r="ABX137" s="18"/>
      <c r="ABY137" s="18"/>
      <c r="ABZ137" s="18"/>
      <c r="ACA137" s="18"/>
      <c r="ACB137" s="18"/>
      <c r="ACC137" s="18"/>
      <c r="ACD137" s="18"/>
      <c r="ACE137" s="18"/>
      <c r="ACF137" s="18"/>
      <c r="ACG137" s="18"/>
      <c r="ACH137" s="18"/>
      <c r="ACI137" s="18"/>
      <c r="ACJ137" s="18"/>
      <c r="ACK137" s="18"/>
      <c r="ACL137" s="18"/>
      <c r="ACM137" s="18"/>
      <c r="ACN137" s="18"/>
      <c r="ACO137" s="18"/>
      <c r="ACP137" s="18"/>
      <c r="ACQ137" s="18"/>
      <c r="ACR137" s="18"/>
      <c r="ACS137" s="18"/>
      <c r="ACT137" s="18"/>
      <c r="ACU137" s="18"/>
      <c r="ACV137" s="18"/>
      <c r="ACW137" s="18"/>
      <c r="ACX137" s="18"/>
      <c r="ACY137" s="18"/>
      <c r="ACZ137" s="18"/>
      <c r="ADA137" s="18"/>
      <c r="ADB137" s="18"/>
      <c r="ADC137" s="18"/>
      <c r="ADD137" s="18"/>
      <c r="ADE137" s="18"/>
      <c r="ADF137" s="18"/>
      <c r="ADG137" s="18"/>
      <c r="ADH137" s="18"/>
      <c r="ADI137" s="18"/>
      <c r="ADJ137" s="18"/>
      <c r="ADK137" s="18"/>
      <c r="ADL137" s="18"/>
      <c r="ADM137" s="18"/>
      <c r="ADN137" s="18"/>
      <c r="ADO137" s="18"/>
      <c r="ADP137" s="18"/>
      <c r="ADQ137" s="18"/>
      <c r="ADR137" s="18"/>
      <c r="ADS137" s="18"/>
      <c r="ADT137" s="18"/>
      <c r="ADU137" s="18"/>
      <c r="ADV137" s="18"/>
      <c r="ADW137" s="18"/>
      <c r="ADX137" s="18"/>
      <c r="ADY137" s="18"/>
      <c r="ADZ137" s="18"/>
      <c r="AEA137" s="18"/>
      <c r="AEB137" s="18"/>
      <c r="AEC137" s="18"/>
      <c r="AED137" s="18"/>
      <c r="AEE137" s="18"/>
      <c r="AEF137" s="18"/>
      <c r="AEG137" s="18"/>
      <c r="AEH137" s="18"/>
      <c r="AEI137" s="18"/>
      <c r="AEJ137" s="18"/>
      <c r="AEK137" s="18"/>
      <c r="AEL137" s="18"/>
      <c r="AEM137" s="18"/>
      <c r="AEN137" s="18"/>
      <c r="AEO137" s="18"/>
      <c r="AEP137" s="18"/>
      <c r="AEQ137" s="18"/>
      <c r="AER137" s="18"/>
      <c r="AES137" s="18"/>
      <c r="AET137" s="18"/>
      <c r="AEU137" s="18"/>
      <c r="AEV137" s="18"/>
      <c r="AEW137" s="18"/>
      <c r="AEX137" s="18"/>
      <c r="AEY137" s="18"/>
      <c r="AEZ137" s="18"/>
      <c r="AFA137" s="18"/>
      <c r="AFB137" s="18"/>
      <c r="AFC137" s="18"/>
      <c r="AFD137" s="18"/>
      <c r="AFE137" s="18"/>
      <c r="AFF137" s="18"/>
      <c r="AFG137" s="18"/>
      <c r="AFH137" s="18"/>
      <c r="AFI137" s="18"/>
      <c r="AFJ137" s="18"/>
      <c r="AFK137" s="18"/>
      <c r="AFL137" s="18"/>
      <c r="AFM137" s="18"/>
      <c r="AFN137" s="18"/>
      <c r="AFO137" s="18"/>
      <c r="AFP137" s="18"/>
      <c r="AFQ137" s="18"/>
      <c r="AFR137" s="18"/>
      <c r="AFS137" s="18"/>
      <c r="AFT137" s="18"/>
      <c r="AFU137" s="18"/>
      <c r="AFV137" s="18"/>
      <c r="AFW137" s="18"/>
      <c r="AFX137" s="18"/>
      <c r="AFY137" s="18"/>
      <c r="AFZ137" s="18"/>
      <c r="AGA137" s="18"/>
      <c r="AGB137" s="18"/>
      <c r="AGC137" s="18"/>
      <c r="AGD137" s="18"/>
      <c r="AGE137" s="18"/>
      <c r="AGF137" s="18"/>
      <c r="AGG137" s="18"/>
      <c r="AGH137" s="18"/>
      <c r="AGI137" s="18"/>
      <c r="AGJ137" s="18"/>
      <c r="AGK137" s="18"/>
      <c r="AGL137" s="18"/>
      <c r="AGM137" s="18"/>
      <c r="AGN137" s="18"/>
      <c r="AGO137" s="18"/>
      <c r="AGP137" s="18"/>
      <c r="AGQ137" s="18"/>
      <c r="AGR137" s="18"/>
      <c r="AGS137" s="18"/>
      <c r="AGT137" s="18"/>
      <c r="AGU137" s="18"/>
      <c r="AGV137" s="18"/>
      <c r="AGW137" s="18"/>
      <c r="AGX137" s="18"/>
      <c r="AGY137" s="18"/>
      <c r="AGZ137" s="18"/>
      <c r="AHA137" s="18"/>
      <c r="AHB137" s="18"/>
      <c r="AHC137" s="18"/>
      <c r="AHD137" s="18"/>
      <c r="AHE137" s="18"/>
      <c r="AHF137" s="18"/>
      <c r="AHG137" s="18"/>
      <c r="AHH137" s="18"/>
      <c r="AHI137" s="18"/>
      <c r="AHJ137" s="18"/>
      <c r="AHK137" s="18"/>
      <c r="AHL137" s="18"/>
      <c r="AHM137" s="18"/>
      <c r="AHN137" s="18"/>
      <c r="AHO137" s="18"/>
      <c r="AHP137" s="18"/>
      <c r="AHQ137" s="18"/>
      <c r="AHR137" s="18"/>
      <c r="AHS137" s="18"/>
      <c r="AHT137" s="18"/>
      <c r="AHU137" s="18"/>
      <c r="AHV137" s="18"/>
      <c r="AHW137" s="18"/>
      <c r="AHX137" s="18"/>
      <c r="AHY137" s="18"/>
      <c r="AHZ137" s="18"/>
      <c r="AIA137" s="18"/>
      <c r="AIB137" s="18"/>
      <c r="AIC137" s="18"/>
      <c r="AID137" s="18"/>
      <c r="AIE137" s="18"/>
      <c r="AIF137" s="18"/>
      <c r="AIG137" s="18"/>
      <c r="AIH137" s="18"/>
      <c r="AII137" s="18"/>
      <c r="AIJ137" s="18"/>
      <c r="AIK137" s="18"/>
      <c r="AIL137" s="18"/>
      <c r="AIM137" s="18"/>
      <c r="AIN137" s="18"/>
      <c r="AIO137" s="18"/>
      <c r="AIP137" s="18"/>
      <c r="AIQ137" s="18"/>
      <c r="AIR137" s="18"/>
      <c r="AIS137" s="18"/>
      <c r="AIT137" s="18"/>
      <c r="AIU137" s="18"/>
      <c r="AIV137" s="18"/>
      <c r="AIW137" s="18"/>
      <c r="AIX137" s="18"/>
      <c r="AIY137" s="18"/>
      <c r="AIZ137" s="18"/>
      <c r="AJA137" s="18"/>
      <c r="AJB137" s="18"/>
      <c r="AJC137" s="18"/>
      <c r="AJD137" s="18"/>
      <c r="AJE137" s="18"/>
      <c r="AJF137" s="18"/>
      <c r="AJG137" s="18"/>
      <c r="AJH137" s="18"/>
      <c r="AJI137" s="18"/>
      <c r="AJJ137" s="18"/>
      <c r="AJK137" s="18"/>
      <c r="AJL137" s="18"/>
      <c r="AJM137" s="18"/>
      <c r="AJN137" s="18"/>
      <c r="AJO137" s="18"/>
      <c r="AJP137" s="18"/>
      <c r="AJQ137" s="18"/>
      <c r="AJR137" s="18"/>
      <c r="AJS137" s="18"/>
      <c r="AJT137" s="18"/>
      <c r="AJU137" s="18"/>
      <c r="AJV137" s="18"/>
      <c r="AJW137" s="18"/>
      <c r="AJX137" s="18"/>
      <c r="AJY137" s="18"/>
      <c r="AJZ137" s="18"/>
      <c r="AKA137" s="18"/>
      <c r="AKB137" s="18"/>
      <c r="AKC137" s="18"/>
      <c r="AKD137" s="18"/>
      <c r="AKE137" s="18"/>
      <c r="AKF137" s="18"/>
      <c r="AKG137" s="18"/>
      <c r="AKH137" s="18"/>
      <c r="AKI137" s="18"/>
      <c r="AKJ137" s="18"/>
      <c r="AKK137" s="18"/>
      <c r="AKL137" s="18"/>
      <c r="AKM137" s="18"/>
      <c r="AKN137" s="18"/>
      <c r="AKO137" s="18"/>
      <c r="AKP137" s="18"/>
      <c r="AKQ137" s="18"/>
      <c r="AKR137" s="18"/>
      <c r="AKS137" s="18"/>
      <c r="AKT137" s="18"/>
      <c r="AKU137" s="18"/>
      <c r="AKV137" s="18"/>
      <c r="AKW137" s="18"/>
      <c r="AKX137" s="18"/>
      <c r="AKY137" s="18"/>
      <c r="AKZ137" s="18"/>
      <c r="ALA137" s="18"/>
      <c r="ALB137" s="18"/>
      <c r="ALC137" s="18"/>
      <c r="ALD137" s="18"/>
      <c r="ALE137" s="18"/>
      <c r="ALF137" s="18"/>
      <c r="ALG137" s="18"/>
      <c r="ALH137" s="18"/>
      <c r="ALI137" s="18"/>
      <c r="ALJ137" s="18"/>
      <c r="ALK137" s="18"/>
      <c r="ALL137" s="18"/>
      <c r="ALM137" s="18"/>
      <c r="ALN137" s="18"/>
      <c r="ALO137" s="18"/>
      <c r="ALP137" s="18"/>
      <c r="ALQ137" s="18"/>
      <c r="ALR137" s="18"/>
      <c r="ALS137" s="18"/>
      <c r="ALT137" s="18"/>
      <c r="ALU137" s="18"/>
      <c r="ALV137" s="18"/>
      <c r="ALW137" s="18"/>
      <c r="ALX137" s="18"/>
      <c r="ALY137" s="18"/>
      <c r="ALZ137" s="18"/>
      <c r="AMA137" s="18"/>
      <c r="AMB137" s="18"/>
      <c r="AMC137" s="18"/>
      <c r="AMD137" s="18"/>
      <c r="AME137" s="18"/>
      <c r="AMF137" s="18"/>
      <c r="AMG137" s="18"/>
      <c r="AMH137" s="18"/>
      <c r="AMI137" s="18"/>
      <c r="AMJ137" s="18"/>
      <c r="AMK137" s="18"/>
      <c r="AML137" s="18"/>
    </row>
    <row r="138" spans="1:1026" s="19" customFormat="1">
      <c r="A138" s="12" t="s">
        <v>88</v>
      </c>
      <c r="B138" s="12" t="s">
        <v>23</v>
      </c>
      <c r="C138" s="12" t="s">
        <v>91</v>
      </c>
      <c r="D138" s="12" t="s">
        <v>90</v>
      </c>
      <c r="E138" s="13" t="s">
        <v>35</v>
      </c>
      <c r="F138" s="14">
        <v>43594</v>
      </c>
      <c r="G138" s="87"/>
      <c r="H138" s="102"/>
      <c r="I138" s="114"/>
      <c r="J138" s="15"/>
      <c r="K138" s="115">
        <v>1</v>
      </c>
      <c r="L138" s="114"/>
      <c r="M138" s="15"/>
      <c r="N138" s="115"/>
      <c r="O138" s="114"/>
      <c r="P138" s="15"/>
      <c r="Q138" s="88"/>
      <c r="R138" s="144">
        <f t="shared" si="29"/>
        <v>3</v>
      </c>
      <c r="S138" s="102">
        <f t="shared" si="30"/>
        <v>1</v>
      </c>
      <c r="T138" s="146">
        <f t="shared" si="31"/>
        <v>0</v>
      </c>
      <c r="U138" s="135">
        <v>43620</v>
      </c>
      <c r="V138" s="163"/>
      <c r="W138" s="171"/>
      <c r="X138" s="183"/>
      <c r="Y138" s="16"/>
      <c r="Z138" s="184">
        <v>1</v>
      </c>
      <c r="AA138" s="183"/>
      <c r="AB138" s="16"/>
      <c r="AC138" s="184"/>
      <c r="AD138" s="183"/>
      <c r="AE138" s="16"/>
      <c r="AF138" s="165"/>
      <c r="AG138" s="206">
        <f t="shared" si="28"/>
        <v>3</v>
      </c>
      <c r="AH138" s="171">
        <f t="shared" si="32"/>
        <v>1</v>
      </c>
      <c r="AI138" s="208">
        <f t="shared" si="33"/>
        <v>0</v>
      </c>
      <c r="AJ138" s="204">
        <f t="shared" ref="AJ138:AJ152" si="34">AH138+AI138</f>
        <v>1</v>
      </c>
      <c r="AK138" s="17">
        <f t="shared" ref="AK138:AK152" si="35">L138+M138+N138*2+O138+P138*$P$8+Q138*Q137+AA138+AB138+AC138*2+AD138+AE138*$AE$8+AF138*$AF$8</f>
        <v>0</v>
      </c>
    </row>
    <row r="139" spans="1:1026" s="19" customFormat="1">
      <c r="A139" s="56" t="s">
        <v>88</v>
      </c>
      <c r="B139" s="56" t="s">
        <v>23</v>
      </c>
      <c r="C139" s="56" t="s">
        <v>92</v>
      </c>
      <c r="D139" s="56" t="s">
        <v>93</v>
      </c>
      <c r="E139" s="57"/>
      <c r="F139" s="58">
        <v>43594</v>
      </c>
      <c r="G139" s="91"/>
      <c r="H139" s="106">
        <v>0</v>
      </c>
      <c r="I139" s="120"/>
      <c r="J139" s="59"/>
      <c r="K139" s="121"/>
      <c r="L139" s="120"/>
      <c r="M139" s="59"/>
      <c r="N139" s="121"/>
      <c r="O139" s="120"/>
      <c r="P139" s="59"/>
      <c r="Q139" s="92"/>
      <c r="R139" s="145">
        <f t="shared" si="29"/>
        <v>0</v>
      </c>
      <c r="S139" s="106">
        <f t="shared" si="30"/>
        <v>0</v>
      </c>
      <c r="T139" s="147">
        <f t="shared" si="31"/>
        <v>0</v>
      </c>
      <c r="U139" s="137">
        <v>43614</v>
      </c>
      <c r="V139" s="91"/>
      <c r="W139" s="106">
        <v>0</v>
      </c>
      <c r="X139" s="120"/>
      <c r="Y139" s="59"/>
      <c r="Z139" s="121"/>
      <c r="AA139" s="120"/>
      <c r="AB139" s="59"/>
      <c r="AC139" s="121"/>
      <c r="AD139" s="120"/>
      <c r="AE139" s="59"/>
      <c r="AF139" s="92"/>
      <c r="AG139" s="145">
        <f t="shared" si="28"/>
        <v>0</v>
      </c>
      <c r="AH139" s="106">
        <f t="shared" si="32"/>
        <v>0</v>
      </c>
      <c r="AI139" s="147">
        <f t="shared" si="33"/>
        <v>0</v>
      </c>
      <c r="AJ139" s="204">
        <f t="shared" si="34"/>
        <v>0</v>
      </c>
      <c r="AK139" s="17">
        <f t="shared" si="35"/>
        <v>0</v>
      </c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  <c r="JI139" s="18"/>
      <c r="JJ139" s="18"/>
      <c r="JK139" s="18"/>
      <c r="JL139" s="18"/>
      <c r="JM139" s="18"/>
      <c r="JN139" s="18"/>
      <c r="JO139" s="18"/>
      <c r="JP139" s="18"/>
      <c r="JQ139" s="18"/>
      <c r="JR139" s="18"/>
      <c r="JS139" s="18"/>
      <c r="JT139" s="18"/>
      <c r="JU139" s="18"/>
      <c r="JV139" s="18"/>
      <c r="JW139" s="18"/>
      <c r="JX139" s="18"/>
      <c r="JY139" s="18"/>
      <c r="JZ139" s="18"/>
      <c r="KA139" s="18"/>
      <c r="KB139" s="18"/>
      <c r="KC139" s="18"/>
      <c r="KD139" s="18"/>
      <c r="KE139" s="18"/>
      <c r="KF139" s="18"/>
      <c r="KG139" s="18"/>
      <c r="KH139" s="18"/>
      <c r="KI139" s="18"/>
      <c r="KJ139" s="18"/>
      <c r="KK139" s="18"/>
      <c r="KL139" s="18"/>
      <c r="KM139" s="18"/>
      <c r="KN139" s="18"/>
      <c r="KO139" s="18"/>
      <c r="KP139" s="18"/>
      <c r="KQ139" s="18"/>
      <c r="KR139" s="18"/>
      <c r="KS139" s="18"/>
      <c r="KT139" s="18"/>
      <c r="KU139" s="18"/>
      <c r="KV139" s="18"/>
      <c r="KW139" s="18"/>
      <c r="KX139" s="18"/>
      <c r="KY139" s="18"/>
      <c r="KZ139" s="18"/>
      <c r="LA139" s="18"/>
      <c r="LB139" s="18"/>
      <c r="LC139" s="18"/>
      <c r="LD139" s="18"/>
      <c r="LE139" s="18"/>
      <c r="LF139" s="18"/>
      <c r="LG139" s="18"/>
      <c r="LH139" s="18"/>
      <c r="LI139" s="18"/>
      <c r="LJ139" s="18"/>
      <c r="LK139" s="18"/>
      <c r="LL139" s="18"/>
      <c r="LM139" s="18"/>
      <c r="LN139" s="18"/>
      <c r="LO139" s="18"/>
      <c r="LP139" s="18"/>
      <c r="LQ139" s="18"/>
      <c r="LR139" s="18"/>
      <c r="LS139" s="18"/>
      <c r="LT139" s="18"/>
      <c r="LU139" s="18"/>
      <c r="LV139" s="18"/>
      <c r="LW139" s="18"/>
      <c r="LX139" s="18"/>
      <c r="LY139" s="18"/>
      <c r="LZ139" s="18"/>
      <c r="MA139" s="18"/>
      <c r="MB139" s="18"/>
      <c r="MC139" s="18"/>
      <c r="MD139" s="18"/>
      <c r="ME139" s="18"/>
      <c r="MF139" s="18"/>
      <c r="MG139" s="18"/>
      <c r="MH139" s="18"/>
      <c r="MI139" s="18"/>
      <c r="MJ139" s="18"/>
      <c r="MK139" s="18"/>
      <c r="ML139" s="18"/>
      <c r="MM139" s="18"/>
      <c r="MN139" s="18"/>
      <c r="MO139" s="18"/>
      <c r="MP139" s="18"/>
      <c r="MQ139" s="18"/>
      <c r="MR139" s="18"/>
      <c r="MS139" s="18"/>
      <c r="MT139" s="18"/>
      <c r="MU139" s="18"/>
      <c r="MV139" s="18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18"/>
      <c r="NR139" s="18"/>
      <c r="NS139" s="18"/>
      <c r="NT139" s="18"/>
      <c r="NU139" s="18"/>
      <c r="NV139" s="18"/>
      <c r="NW139" s="18"/>
      <c r="NX139" s="18"/>
      <c r="NY139" s="18"/>
      <c r="NZ139" s="18"/>
      <c r="OA139" s="18"/>
      <c r="OB139" s="18"/>
      <c r="OC139" s="18"/>
      <c r="OD139" s="18"/>
      <c r="OE139" s="18"/>
      <c r="OF139" s="18"/>
      <c r="OG139" s="18"/>
      <c r="OH139" s="18"/>
      <c r="OI139" s="18"/>
      <c r="OJ139" s="18"/>
      <c r="OK139" s="18"/>
      <c r="OL139" s="18"/>
      <c r="OM139" s="18"/>
      <c r="ON139" s="18"/>
      <c r="OO139" s="18"/>
      <c r="OP139" s="18"/>
      <c r="OQ139" s="18"/>
      <c r="OR139" s="18"/>
      <c r="OS139" s="18"/>
      <c r="OT139" s="18"/>
      <c r="OU139" s="18"/>
      <c r="OV139" s="18"/>
      <c r="OW139" s="18"/>
      <c r="OX139" s="18"/>
      <c r="OY139" s="18"/>
      <c r="OZ139" s="18"/>
      <c r="PA139" s="18"/>
      <c r="PB139" s="18"/>
      <c r="PC139" s="18"/>
      <c r="PD139" s="18"/>
      <c r="PE139" s="18"/>
      <c r="PF139" s="18"/>
      <c r="PG139" s="18"/>
      <c r="PH139" s="18"/>
      <c r="PI139" s="18"/>
      <c r="PJ139" s="18"/>
      <c r="PK139" s="18"/>
      <c r="PL139" s="18"/>
      <c r="PM139" s="18"/>
      <c r="PN139" s="18"/>
      <c r="PO139" s="18"/>
      <c r="PP139" s="18"/>
      <c r="PQ139" s="18"/>
      <c r="PR139" s="18"/>
      <c r="PS139" s="18"/>
      <c r="PT139" s="18"/>
      <c r="PU139" s="18"/>
      <c r="PV139" s="18"/>
      <c r="PW139" s="18"/>
      <c r="PX139" s="18"/>
      <c r="PY139" s="18"/>
      <c r="PZ139" s="18"/>
      <c r="QA139" s="18"/>
      <c r="QB139" s="18"/>
      <c r="QC139" s="18"/>
      <c r="QD139" s="18"/>
      <c r="QE139" s="18"/>
      <c r="QF139" s="18"/>
      <c r="QG139" s="18"/>
      <c r="QH139" s="18"/>
      <c r="QI139" s="18"/>
      <c r="QJ139" s="18"/>
      <c r="QK139" s="18"/>
      <c r="QL139" s="18"/>
      <c r="QM139" s="18"/>
      <c r="QN139" s="18"/>
      <c r="QO139" s="18"/>
      <c r="QP139" s="18"/>
      <c r="QQ139" s="18"/>
      <c r="QR139" s="18"/>
      <c r="QS139" s="18"/>
      <c r="QT139" s="18"/>
      <c r="QU139" s="18"/>
      <c r="QV139" s="18"/>
      <c r="QW139" s="18"/>
      <c r="QX139" s="18"/>
      <c r="QY139" s="18"/>
      <c r="QZ139" s="18"/>
      <c r="RA139" s="18"/>
      <c r="RB139" s="18"/>
      <c r="RC139" s="18"/>
      <c r="RD139" s="18"/>
      <c r="RE139" s="18"/>
      <c r="RF139" s="18"/>
      <c r="RG139" s="18"/>
      <c r="RH139" s="18"/>
      <c r="RI139" s="18"/>
      <c r="RJ139" s="18"/>
      <c r="RK139" s="18"/>
      <c r="RL139" s="18"/>
      <c r="RM139" s="18"/>
      <c r="RN139" s="18"/>
      <c r="RO139" s="18"/>
      <c r="RP139" s="18"/>
      <c r="RQ139" s="18"/>
      <c r="RR139" s="18"/>
      <c r="RS139" s="18"/>
      <c r="RT139" s="18"/>
      <c r="RU139" s="18"/>
      <c r="RV139" s="18"/>
      <c r="RW139" s="18"/>
      <c r="RX139" s="18"/>
      <c r="RY139" s="18"/>
      <c r="RZ139" s="18"/>
      <c r="SA139" s="18"/>
      <c r="SB139" s="18"/>
      <c r="SC139" s="18"/>
      <c r="SD139" s="18"/>
      <c r="SE139" s="18"/>
      <c r="SF139" s="18"/>
      <c r="SG139" s="18"/>
      <c r="SH139" s="18"/>
      <c r="SI139" s="18"/>
      <c r="SJ139" s="18"/>
      <c r="SK139" s="18"/>
      <c r="SL139" s="18"/>
      <c r="SM139" s="18"/>
      <c r="SN139" s="18"/>
      <c r="SO139" s="18"/>
      <c r="SP139" s="18"/>
      <c r="SQ139" s="18"/>
      <c r="SR139" s="18"/>
      <c r="SS139" s="18"/>
      <c r="ST139" s="18"/>
      <c r="SU139" s="18"/>
      <c r="SV139" s="18"/>
      <c r="SW139" s="18"/>
      <c r="SX139" s="18"/>
      <c r="SY139" s="18"/>
      <c r="SZ139" s="18"/>
      <c r="TA139" s="18"/>
      <c r="TB139" s="18"/>
      <c r="TC139" s="18"/>
      <c r="TD139" s="18"/>
      <c r="TE139" s="18"/>
      <c r="TF139" s="18"/>
      <c r="TG139" s="18"/>
      <c r="TH139" s="18"/>
      <c r="TI139" s="18"/>
      <c r="TJ139" s="18"/>
      <c r="TK139" s="18"/>
      <c r="TL139" s="18"/>
      <c r="TM139" s="18"/>
      <c r="TN139" s="18"/>
      <c r="TO139" s="18"/>
      <c r="TP139" s="18"/>
      <c r="TQ139" s="18"/>
      <c r="TR139" s="18"/>
      <c r="TS139" s="18"/>
      <c r="TT139" s="18"/>
      <c r="TU139" s="18"/>
      <c r="TV139" s="18"/>
      <c r="TW139" s="18"/>
      <c r="TX139" s="18"/>
      <c r="TY139" s="18"/>
      <c r="TZ139" s="18"/>
      <c r="UA139" s="18"/>
      <c r="UB139" s="18"/>
      <c r="UC139" s="18"/>
      <c r="UD139" s="18"/>
      <c r="UE139" s="18"/>
      <c r="UF139" s="18"/>
      <c r="UG139" s="18"/>
      <c r="UH139" s="18"/>
      <c r="UI139" s="18"/>
      <c r="UJ139" s="18"/>
      <c r="UK139" s="18"/>
      <c r="UL139" s="18"/>
      <c r="UM139" s="18"/>
      <c r="UN139" s="18"/>
      <c r="UO139" s="18"/>
      <c r="UP139" s="18"/>
      <c r="UQ139" s="18"/>
      <c r="UR139" s="18"/>
      <c r="US139" s="18"/>
      <c r="UT139" s="18"/>
      <c r="UU139" s="18"/>
      <c r="UV139" s="18"/>
      <c r="UW139" s="18"/>
      <c r="UX139" s="18"/>
      <c r="UY139" s="18"/>
      <c r="UZ139" s="18"/>
      <c r="VA139" s="18"/>
      <c r="VB139" s="18"/>
      <c r="VC139" s="18"/>
      <c r="VD139" s="18"/>
      <c r="VE139" s="18"/>
      <c r="VF139" s="18"/>
      <c r="VG139" s="18"/>
      <c r="VH139" s="18"/>
      <c r="VI139" s="18"/>
      <c r="VJ139" s="18"/>
      <c r="VK139" s="18"/>
      <c r="VL139" s="18"/>
      <c r="VM139" s="18"/>
      <c r="VN139" s="18"/>
      <c r="VO139" s="18"/>
      <c r="VP139" s="18"/>
      <c r="VQ139" s="18"/>
      <c r="VR139" s="18"/>
      <c r="VS139" s="18"/>
      <c r="VT139" s="18"/>
      <c r="VU139" s="18"/>
      <c r="VV139" s="18"/>
      <c r="VW139" s="18"/>
      <c r="VX139" s="18"/>
      <c r="VY139" s="18"/>
      <c r="VZ139" s="18"/>
      <c r="WA139" s="18"/>
      <c r="WB139" s="18"/>
      <c r="WC139" s="18"/>
      <c r="WD139" s="18"/>
      <c r="WE139" s="18"/>
      <c r="WF139" s="18"/>
      <c r="WG139" s="18"/>
      <c r="WH139" s="18"/>
      <c r="WI139" s="18"/>
      <c r="WJ139" s="18"/>
      <c r="WK139" s="18"/>
      <c r="WL139" s="18"/>
      <c r="WM139" s="18"/>
      <c r="WN139" s="18"/>
      <c r="WO139" s="18"/>
      <c r="WP139" s="18"/>
      <c r="WQ139" s="18"/>
      <c r="WR139" s="18"/>
      <c r="WS139" s="18"/>
      <c r="WT139" s="18"/>
      <c r="WU139" s="18"/>
      <c r="WV139" s="18"/>
      <c r="WW139" s="18"/>
      <c r="WX139" s="18"/>
      <c r="WY139" s="18"/>
      <c r="WZ139" s="18"/>
      <c r="XA139" s="18"/>
      <c r="XB139" s="18"/>
      <c r="XC139" s="18"/>
      <c r="XD139" s="18"/>
      <c r="XE139" s="18"/>
      <c r="XF139" s="18"/>
      <c r="XG139" s="18"/>
      <c r="XH139" s="18"/>
      <c r="XI139" s="18"/>
      <c r="XJ139" s="18"/>
      <c r="XK139" s="18"/>
      <c r="XL139" s="18"/>
      <c r="XM139" s="18"/>
      <c r="XN139" s="18"/>
      <c r="XO139" s="18"/>
      <c r="XP139" s="18"/>
      <c r="XQ139" s="18"/>
      <c r="XR139" s="18"/>
      <c r="XS139" s="18"/>
      <c r="XT139" s="18"/>
      <c r="XU139" s="18"/>
      <c r="XV139" s="18"/>
      <c r="XW139" s="18"/>
      <c r="XX139" s="18"/>
      <c r="XY139" s="18"/>
      <c r="XZ139" s="18"/>
      <c r="YA139" s="18"/>
      <c r="YB139" s="18"/>
      <c r="YC139" s="18"/>
      <c r="YD139" s="18"/>
      <c r="YE139" s="18"/>
      <c r="YF139" s="18"/>
      <c r="YG139" s="18"/>
      <c r="YH139" s="18"/>
      <c r="YI139" s="18"/>
      <c r="YJ139" s="18"/>
      <c r="YK139" s="18"/>
      <c r="YL139" s="18"/>
      <c r="YM139" s="18"/>
      <c r="YN139" s="18"/>
      <c r="YO139" s="18"/>
      <c r="YP139" s="18"/>
      <c r="YQ139" s="18"/>
      <c r="YR139" s="18"/>
      <c r="YS139" s="18"/>
      <c r="YT139" s="18"/>
      <c r="YU139" s="18"/>
      <c r="YV139" s="18"/>
      <c r="YW139" s="18"/>
      <c r="YX139" s="18"/>
      <c r="YY139" s="18"/>
      <c r="YZ139" s="18"/>
      <c r="ZA139" s="18"/>
      <c r="ZB139" s="18"/>
      <c r="ZC139" s="18"/>
      <c r="ZD139" s="18"/>
      <c r="ZE139" s="18"/>
      <c r="ZF139" s="18"/>
      <c r="ZG139" s="18"/>
      <c r="ZH139" s="18"/>
      <c r="ZI139" s="18"/>
      <c r="ZJ139" s="18"/>
      <c r="ZK139" s="18"/>
      <c r="ZL139" s="18"/>
      <c r="ZM139" s="18"/>
      <c r="ZN139" s="18"/>
      <c r="ZO139" s="18"/>
      <c r="ZP139" s="18"/>
      <c r="ZQ139" s="18"/>
      <c r="ZR139" s="18"/>
      <c r="ZS139" s="18"/>
      <c r="ZT139" s="18"/>
      <c r="ZU139" s="18"/>
      <c r="ZV139" s="18"/>
      <c r="ZW139" s="18"/>
      <c r="ZX139" s="18"/>
      <c r="ZY139" s="18"/>
      <c r="ZZ139" s="18"/>
      <c r="AAA139" s="18"/>
      <c r="AAB139" s="18"/>
      <c r="AAC139" s="18"/>
      <c r="AAD139" s="18"/>
      <c r="AAE139" s="18"/>
      <c r="AAF139" s="18"/>
      <c r="AAG139" s="18"/>
      <c r="AAH139" s="18"/>
      <c r="AAI139" s="18"/>
      <c r="AAJ139" s="18"/>
      <c r="AAK139" s="18"/>
      <c r="AAL139" s="18"/>
      <c r="AAM139" s="18"/>
      <c r="AAN139" s="18"/>
      <c r="AAO139" s="18"/>
      <c r="AAP139" s="18"/>
      <c r="AAQ139" s="18"/>
      <c r="AAR139" s="18"/>
      <c r="AAS139" s="18"/>
      <c r="AAT139" s="18"/>
      <c r="AAU139" s="18"/>
      <c r="AAV139" s="18"/>
      <c r="AAW139" s="18"/>
      <c r="AAX139" s="18"/>
      <c r="AAY139" s="18"/>
      <c r="AAZ139" s="18"/>
      <c r="ABA139" s="18"/>
      <c r="ABB139" s="18"/>
      <c r="ABC139" s="18"/>
      <c r="ABD139" s="18"/>
      <c r="ABE139" s="18"/>
      <c r="ABF139" s="18"/>
      <c r="ABG139" s="18"/>
      <c r="ABH139" s="18"/>
      <c r="ABI139" s="18"/>
      <c r="ABJ139" s="18"/>
      <c r="ABK139" s="18"/>
      <c r="ABL139" s="18"/>
      <c r="ABM139" s="18"/>
      <c r="ABN139" s="18"/>
      <c r="ABO139" s="18"/>
      <c r="ABP139" s="18"/>
      <c r="ABQ139" s="18"/>
      <c r="ABR139" s="18"/>
      <c r="ABS139" s="18"/>
      <c r="ABT139" s="18"/>
      <c r="ABU139" s="18"/>
      <c r="ABV139" s="18"/>
      <c r="ABW139" s="18"/>
      <c r="ABX139" s="18"/>
      <c r="ABY139" s="18"/>
      <c r="ABZ139" s="18"/>
      <c r="ACA139" s="18"/>
      <c r="ACB139" s="18"/>
      <c r="ACC139" s="18"/>
      <c r="ACD139" s="18"/>
      <c r="ACE139" s="18"/>
      <c r="ACF139" s="18"/>
      <c r="ACG139" s="18"/>
      <c r="ACH139" s="18"/>
      <c r="ACI139" s="18"/>
      <c r="ACJ139" s="18"/>
      <c r="ACK139" s="18"/>
      <c r="ACL139" s="18"/>
      <c r="ACM139" s="18"/>
      <c r="ACN139" s="18"/>
      <c r="ACO139" s="18"/>
      <c r="ACP139" s="18"/>
      <c r="ACQ139" s="18"/>
      <c r="ACR139" s="18"/>
      <c r="ACS139" s="18"/>
      <c r="ACT139" s="18"/>
      <c r="ACU139" s="18"/>
      <c r="ACV139" s="18"/>
      <c r="ACW139" s="18"/>
      <c r="ACX139" s="18"/>
      <c r="ACY139" s="18"/>
      <c r="ACZ139" s="18"/>
      <c r="ADA139" s="18"/>
      <c r="ADB139" s="18"/>
      <c r="ADC139" s="18"/>
      <c r="ADD139" s="18"/>
      <c r="ADE139" s="18"/>
      <c r="ADF139" s="18"/>
      <c r="ADG139" s="18"/>
      <c r="ADH139" s="18"/>
      <c r="ADI139" s="18"/>
      <c r="ADJ139" s="18"/>
      <c r="ADK139" s="18"/>
      <c r="ADL139" s="18"/>
      <c r="ADM139" s="18"/>
      <c r="ADN139" s="18"/>
      <c r="ADO139" s="18"/>
      <c r="ADP139" s="18"/>
      <c r="ADQ139" s="18"/>
      <c r="ADR139" s="18"/>
      <c r="ADS139" s="18"/>
      <c r="ADT139" s="18"/>
      <c r="ADU139" s="18"/>
      <c r="ADV139" s="18"/>
      <c r="ADW139" s="18"/>
      <c r="ADX139" s="18"/>
      <c r="ADY139" s="18"/>
      <c r="ADZ139" s="18"/>
      <c r="AEA139" s="18"/>
      <c r="AEB139" s="18"/>
      <c r="AEC139" s="18"/>
      <c r="AED139" s="18"/>
      <c r="AEE139" s="18"/>
      <c r="AEF139" s="18"/>
      <c r="AEG139" s="18"/>
      <c r="AEH139" s="18"/>
      <c r="AEI139" s="18"/>
      <c r="AEJ139" s="18"/>
      <c r="AEK139" s="18"/>
      <c r="AEL139" s="18"/>
      <c r="AEM139" s="18"/>
      <c r="AEN139" s="18"/>
      <c r="AEO139" s="18"/>
      <c r="AEP139" s="18"/>
      <c r="AEQ139" s="18"/>
      <c r="AER139" s="18"/>
      <c r="AES139" s="18"/>
      <c r="AET139" s="18"/>
      <c r="AEU139" s="18"/>
      <c r="AEV139" s="18"/>
      <c r="AEW139" s="18"/>
      <c r="AEX139" s="18"/>
      <c r="AEY139" s="18"/>
      <c r="AEZ139" s="18"/>
      <c r="AFA139" s="18"/>
      <c r="AFB139" s="18"/>
      <c r="AFC139" s="18"/>
      <c r="AFD139" s="18"/>
      <c r="AFE139" s="18"/>
      <c r="AFF139" s="18"/>
      <c r="AFG139" s="18"/>
      <c r="AFH139" s="18"/>
      <c r="AFI139" s="18"/>
      <c r="AFJ139" s="18"/>
      <c r="AFK139" s="18"/>
      <c r="AFL139" s="18"/>
      <c r="AFM139" s="18"/>
      <c r="AFN139" s="18"/>
      <c r="AFO139" s="18"/>
      <c r="AFP139" s="18"/>
      <c r="AFQ139" s="18"/>
      <c r="AFR139" s="18"/>
      <c r="AFS139" s="18"/>
      <c r="AFT139" s="18"/>
      <c r="AFU139" s="18"/>
      <c r="AFV139" s="18"/>
      <c r="AFW139" s="18"/>
      <c r="AFX139" s="18"/>
      <c r="AFY139" s="18"/>
      <c r="AFZ139" s="18"/>
      <c r="AGA139" s="18"/>
      <c r="AGB139" s="18"/>
      <c r="AGC139" s="18"/>
      <c r="AGD139" s="18"/>
      <c r="AGE139" s="18"/>
      <c r="AGF139" s="18"/>
      <c r="AGG139" s="18"/>
      <c r="AGH139" s="18"/>
      <c r="AGI139" s="18"/>
      <c r="AGJ139" s="18"/>
      <c r="AGK139" s="18"/>
      <c r="AGL139" s="18"/>
      <c r="AGM139" s="18"/>
      <c r="AGN139" s="18"/>
      <c r="AGO139" s="18"/>
      <c r="AGP139" s="18"/>
      <c r="AGQ139" s="18"/>
      <c r="AGR139" s="18"/>
      <c r="AGS139" s="18"/>
      <c r="AGT139" s="18"/>
      <c r="AGU139" s="18"/>
      <c r="AGV139" s="18"/>
      <c r="AGW139" s="18"/>
      <c r="AGX139" s="18"/>
      <c r="AGY139" s="18"/>
      <c r="AGZ139" s="18"/>
      <c r="AHA139" s="18"/>
      <c r="AHB139" s="18"/>
      <c r="AHC139" s="18"/>
      <c r="AHD139" s="18"/>
      <c r="AHE139" s="18"/>
      <c r="AHF139" s="18"/>
      <c r="AHG139" s="18"/>
      <c r="AHH139" s="18"/>
      <c r="AHI139" s="18"/>
      <c r="AHJ139" s="18"/>
      <c r="AHK139" s="18"/>
      <c r="AHL139" s="18"/>
      <c r="AHM139" s="18"/>
      <c r="AHN139" s="18"/>
      <c r="AHO139" s="18"/>
      <c r="AHP139" s="18"/>
      <c r="AHQ139" s="18"/>
      <c r="AHR139" s="18"/>
      <c r="AHS139" s="18"/>
      <c r="AHT139" s="18"/>
      <c r="AHU139" s="18"/>
      <c r="AHV139" s="18"/>
      <c r="AHW139" s="18"/>
      <c r="AHX139" s="18"/>
      <c r="AHY139" s="18"/>
      <c r="AHZ139" s="18"/>
      <c r="AIA139" s="18"/>
      <c r="AIB139" s="18"/>
      <c r="AIC139" s="18"/>
      <c r="AID139" s="18"/>
      <c r="AIE139" s="18"/>
      <c r="AIF139" s="18"/>
      <c r="AIG139" s="18"/>
      <c r="AIH139" s="18"/>
      <c r="AII139" s="18"/>
      <c r="AIJ139" s="18"/>
      <c r="AIK139" s="18"/>
      <c r="AIL139" s="18"/>
      <c r="AIM139" s="18"/>
      <c r="AIN139" s="18"/>
      <c r="AIO139" s="18"/>
      <c r="AIP139" s="18"/>
      <c r="AIQ139" s="18"/>
      <c r="AIR139" s="18"/>
      <c r="AIS139" s="18"/>
      <c r="AIT139" s="18"/>
      <c r="AIU139" s="18"/>
      <c r="AIV139" s="18"/>
      <c r="AIW139" s="18"/>
      <c r="AIX139" s="18"/>
      <c r="AIY139" s="18"/>
      <c r="AIZ139" s="18"/>
      <c r="AJA139" s="18"/>
      <c r="AJB139" s="18"/>
      <c r="AJC139" s="18"/>
      <c r="AJD139" s="18"/>
      <c r="AJE139" s="18"/>
      <c r="AJF139" s="18"/>
      <c r="AJG139" s="18"/>
      <c r="AJH139" s="18"/>
      <c r="AJI139" s="18"/>
      <c r="AJJ139" s="18"/>
      <c r="AJK139" s="18"/>
      <c r="AJL139" s="18"/>
      <c r="AJM139" s="18"/>
      <c r="AJN139" s="18"/>
      <c r="AJO139" s="18"/>
      <c r="AJP139" s="18"/>
      <c r="AJQ139" s="18"/>
      <c r="AJR139" s="18"/>
      <c r="AJS139" s="18"/>
      <c r="AJT139" s="18"/>
      <c r="AJU139" s="18"/>
      <c r="AJV139" s="18"/>
      <c r="AJW139" s="18"/>
      <c r="AJX139" s="18"/>
      <c r="AJY139" s="18"/>
      <c r="AJZ139" s="18"/>
      <c r="AKA139" s="18"/>
      <c r="AKB139" s="18"/>
      <c r="AKC139" s="18"/>
      <c r="AKD139" s="18"/>
      <c r="AKE139" s="18"/>
      <c r="AKF139" s="18"/>
      <c r="AKG139" s="18"/>
      <c r="AKH139" s="18"/>
      <c r="AKI139" s="18"/>
      <c r="AKJ139" s="18"/>
      <c r="AKK139" s="18"/>
      <c r="AKL139" s="18"/>
      <c r="AKM139" s="18"/>
      <c r="AKN139" s="18"/>
      <c r="AKO139" s="18"/>
      <c r="AKP139" s="18"/>
      <c r="AKQ139" s="18"/>
      <c r="AKR139" s="18"/>
      <c r="AKS139" s="18"/>
      <c r="AKT139" s="18"/>
      <c r="AKU139" s="18"/>
      <c r="AKV139" s="18"/>
      <c r="AKW139" s="18"/>
      <c r="AKX139" s="18"/>
      <c r="AKY139" s="18"/>
      <c r="AKZ139" s="18"/>
      <c r="ALA139" s="18"/>
      <c r="ALB139" s="18"/>
      <c r="ALC139" s="18"/>
      <c r="ALD139" s="18"/>
      <c r="ALE139" s="18"/>
      <c r="ALF139" s="18"/>
      <c r="ALG139" s="18"/>
      <c r="ALH139" s="18"/>
      <c r="ALI139" s="18"/>
      <c r="ALJ139" s="18"/>
      <c r="ALK139" s="18"/>
      <c r="ALL139" s="18"/>
      <c r="ALM139" s="18"/>
      <c r="ALN139" s="18"/>
      <c r="ALO139" s="18"/>
      <c r="ALP139" s="18"/>
      <c r="ALQ139" s="18"/>
      <c r="ALR139" s="18"/>
      <c r="ALS139" s="18"/>
      <c r="ALT139" s="18"/>
      <c r="ALU139" s="18"/>
      <c r="ALV139" s="18"/>
      <c r="ALW139" s="18"/>
      <c r="ALX139" s="18"/>
      <c r="ALY139" s="18"/>
      <c r="ALZ139" s="18"/>
      <c r="AMA139" s="18"/>
      <c r="AMB139" s="18"/>
      <c r="AMC139" s="18"/>
      <c r="AMD139" s="18"/>
      <c r="AME139" s="18"/>
      <c r="AMF139" s="18"/>
      <c r="AMG139" s="18"/>
      <c r="AMH139" s="18"/>
      <c r="AMI139" s="18"/>
      <c r="AMJ139" s="18"/>
      <c r="AMK139" s="18"/>
      <c r="AML139" s="18"/>
    </row>
    <row r="140" spans="1:1026" s="19" customFormat="1">
      <c r="A140" s="12" t="s">
        <v>88</v>
      </c>
      <c r="B140" s="12" t="s">
        <v>23</v>
      </c>
      <c r="C140" s="12" t="s">
        <v>96</v>
      </c>
      <c r="D140" s="12" t="s">
        <v>90</v>
      </c>
      <c r="E140" s="13"/>
      <c r="F140" s="14">
        <v>43594</v>
      </c>
      <c r="G140" s="87"/>
      <c r="H140" s="102"/>
      <c r="I140" s="114"/>
      <c r="J140" s="15"/>
      <c r="K140" s="115">
        <v>4</v>
      </c>
      <c r="L140" s="114"/>
      <c r="M140" s="15"/>
      <c r="N140" s="115"/>
      <c r="O140" s="114"/>
      <c r="P140" s="15"/>
      <c r="Q140" s="88"/>
      <c r="R140" s="144">
        <f t="shared" si="29"/>
        <v>12</v>
      </c>
      <c r="S140" s="102">
        <f t="shared" si="30"/>
        <v>4</v>
      </c>
      <c r="T140" s="146">
        <f t="shared" si="31"/>
        <v>0</v>
      </c>
      <c r="U140" s="135">
        <v>43620</v>
      </c>
      <c r="V140" s="163"/>
      <c r="W140" s="171">
        <v>1</v>
      </c>
      <c r="X140" s="183"/>
      <c r="Y140" s="16">
        <v>1</v>
      </c>
      <c r="Z140" s="184">
        <v>2</v>
      </c>
      <c r="AA140" s="183"/>
      <c r="AB140" s="16"/>
      <c r="AC140" s="184"/>
      <c r="AD140" s="183"/>
      <c r="AE140" s="16"/>
      <c r="AF140" s="165"/>
      <c r="AG140" s="206">
        <f t="shared" si="28"/>
        <v>8</v>
      </c>
      <c r="AH140" s="171">
        <f t="shared" si="32"/>
        <v>3</v>
      </c>
      <c r="AI140" s="208">
        <f t="shared" si="33"/>
        <v>1</v>
      </c>
      <c r="AJ140" s="204">
        <f t="shared" si="34"/>
        <v>4</v>
      </c>
      <c r="AK140" s="17">
        <f t="shared" si="35"/>
        <v>0</v>
      </c>
    </row>
    <row r="141" spans="1:1026" s="68" customFormat="1">
      <c r="A141" s="12" t="s">
        <v>88</v>
      </c>
      <c r="B141" s="12" t="s">
        <v>23</v>
      </c>
      <c r="C141" s="12" t="s">
        <v>89</v>
      </c>
      <c r="D141" s="12" t="s">
        <v>90</v>
      </c>
      <c r="E141" s="13"/>
      <c r="F141" s="14">
        <v>43595</v>
      </c>
      <c r="G141" s="87"/>
      <c r="H141" s="102"/>
      <c r="I141" s="114">
        <v>1</v>
      </c>
      <c r="J141" s="15">
        <v>1</v>
      </c>
      <c r="K141" s="115">
        <v>2</v>
      </c>
      <c r="L141" s="114"/>
      <c r="M141" s="15"/>
      <c r="N141" s="115"/>
      <c r="O141" s="114"/>
      <c r="P141" s="15"/>
      <c r="Q141" s="88"/>
      <c r="R141" s="144">
        <f t="shared" si="29"/>
        <v>9</v>
      </c>
      <c r="S141" s="102">
        <f t="shared" si="30"/>
        <v>4</v>
      </c>
      <c r="T141" s="146">
        <f t="shared" si="31"/>
        <v>0</v>
      </c>
      <c r="U141" s="135">
        <v>43621</v>
      </c>
      <c r="V141" s="163"/>
      <c r="W141" s="171"/>
      <c r="X141" s="183">
        <v>1</v>
      </c>
      <c r="Y141" s="16">
        <v>2</v>
      </c>
      <c r="Z141" s="184">
        <v>2</v>
      </c>
      <c r="AA141" s="183"/>
      <c r="AB141" s="16">
        <v>1</v>
      </c>
      <c r="AC141" s="184"/>
      <c r="AD141" s="183"/>
      <c r="AE141" s="16"/>
      <c r="AF141" s="165"/>
      <c r="AG141" s="206">
        <f t="shared" si="28"/>
        <v>11</v>
      </c>
      <c r="AH141" s="171">
        <f t="shared" si="32"/>
        <v>6</v>
      </c>
      <c r="AI141" s="208">
        <f t="shared" si="33"/>
        <v>1</v>
      </c>
      <c r="AJ141" s="204">
        <f t="shared" si="34"/>
        <v>7</v>
      </c>
      <c r="AK141" s="17">
        <f t="shared" si="35"/>
        <v>1</v>
      </c>
    </row>
    <row r="142" spans="1:1026" s="68" customFormat="1">
      <c r="A142" s="40" t="s">
        <v>274</v>
      </c>
      <c r="B142" s="40" t="s">
        <v>97</v>
      </c>
      <c r="C142" s="40" t="s">
        <v>275</v>
      </c>
      <c r="D142" s="40" t="s">
        <v>276</v>
      </c>
      <c r="E142" s="13" t="s">
        <v>249</v>
      </c>
      <c r="F142" s="14">
        <v>43595</v>
      </c>
      <c r="G142" s="87"/>
      <c r="H142" s="102">
        <v>1</v>
      </c>
      <c r="I142" s="114"/>
      <c r="J142" s="15">
        <v>1</v>
      </c>
      <c r="K142" s="115">
        <v>2</v>
      </c>
      <c r="L142" s="114"/>
      <c r="M142" s="15"/>
      <c r="N142" s="115"/>
      <c r="O142" s="114"/>
      <c r="P142" s="15"/>
      <c r="Q142" s="88"/>
      <c r="R142" s="144">
        <f t="shared" si="29"/>
        <v>8</v>
      </c>
      <c r="S142" s="102">
        <f t="shared" si="30"/>
        <v>3</v>
      </c>
      <c r="T142" s="146">
        <f t="shared" si="31"/>
        <v>1</v>
      </c>
      <c r="U142" s="135">
        <v>43621</v>
      </c>
      <c r="V142" s="163"/>
      <c r="W142" s="171"/>
      <c r="X142" s="183"/>
      <c r="Y142" s="16">
        <v>1</v>
      </c>
      <c r="Z142" s="184">
        <v>2</v>
      </c>
      <c r="AA142" s="183"/>
      <c r="AB142" s="16"/>
      <c r="AC142" s="184"/>
      <c r="AD142" s="183"/>
      <c r="AE142" s="16"/>
      <c r="AF142" s="165"/>
      <c r="AG142" s="206">
        <f t="shared" si="28"/>
        <v>8</v>
      </c>
      <c r="AH142" s="171">
        <f t="shared" si="32"/>
        <v>3</v>
      </c>
      <c r="AI142" s="208">
        <f t="shared" si="33"/>
        <v>0</v>
      </c>
      <c r="AJ142" s="204">
        <v>4</v>
      </c>
      <c r="AK142" s="17">
        <f t="shared" si="35"/>
        <v>0</v>
      </c>
    </row>
    <row r="143" spans="1:1026" s="19" customFormat="1">
      <c r="A143" s="40" t="s">
        <v>274</v>
      </c>
      <c r="B143" s="40" t="s">
        <v>97</v>
      </c>
      <c r="C143" s="40" t="s">
        <v>277</v>
      </c>
      <c r="D143" s="40" t="s">
        <v>278</v>
      </c>
      <c r="E143" s="13" t="s">
        <v>249</v>
      </c>
      <c r="F143" s="14">
        <v>43595</v>
      </c>
      <c r="G143" s="87"/>
      <c r="H143" s="102">
        <v>1</v>
      </c>
      <c r="I143" s="114"/>
      <c r="J143" s="15">
        <v>1</v>
      </c>
      <c r="K143" s="115">
        <v>1</v>
      </c>
      <c r="L143" s="114"/>
      <c r="M143" s="15"/>
      <c r="N143" s="115"/>
      <c r="O143" s="114"/>
      <c r="P143" s="15"/>
      <c r="Q143" s="88"/>
      <c r="R143" s="144">
        <f t="shared" si="29"/>
        <v>5</v>
      </c>
      <c r="S143" s="102">
        <f t="shared" si="30"/>
        <v>2</v>
      </c>
      <c r="T143" s="146">
        <f t="shared" si="31"/>
        <v>1</v>
      </c>
      <c r="U143" s="135">
        <v>43621</v>
      </c>
      <c r="V143" s="163"/>
      <c r="W143" s="171"/>
      <c r="X143" s="183"/>
      <c r="Y143" s="16"/>
      <c r="Z143" s="184"/>
      <c r="AA143" s="183"/>
      <c r="AB143" s="16"/>
      <c r="AC143" s="184"/>
      <c r="AD143" s="183"/>
      <c r="AE143" s="16"/>
      <c r="AF143" s="165"/>
      <c r="AG143" s="206">
        <f t="shared" si="28"/>
        <v>0</v>
      </c>
      <c r="AH143" s="171">
        <f t="shared" si="32"/>
        <v>0</v>
      </c>
      <c r="AI143" s="208">
        <f t="shared" si="33"/>
        <v>0</v>
      </c>
      <c r="AJ143" s="204">
        <v>3</v>
      </c>
      <c r="AK143" s="17">
        <f t="shared" si="35"/>
        <v>0</v>
      </c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  <c r="JC143" s="18"/>
      <c r="JD143" s="18"/>
      <c r="JE143" s="18"/>
      <c r="JF143" s="18"/>
      <c r="JG143" s="18"/>
      <c r="JH143" s="18"/>
      <c r="JI143" s="18"/>
      <c r="JJ143" s="18"/>
      <c r="JK143" s="18"/>
      <c r="JL143" s="18"/>
      <c r="JM143" s="18"/>
      <c r="JN143" s="18"/>
      <c r="JO143" s="18"/>
      <c r="JP143" s="18"/>
      <c r="JQ143" s="18"/>
      <c r="JR143" s="18"/>
      <c r="JS143" s="18"/>
      <c r="JT143" s="18"/>
      <c r="JU143" s="18"/>
      <c r="JV143" s="18"/>
      <c r="JW143" s="18"/>
      <c r="JX143" s="18"/>
      <c r="JY143" s="18"/>
      <c r="JZ143" s="18"/>
      <c r="KA143" s="18"/>
      <c r="KB143" s="18"/>
      <c r="KC143" s="18"/>
      <c r="KD143" s="18"/>
      <c r="KE143" s="18"/>
      <c r="KF143" s="18"/>
      <c r="KG143" s="18"/>
      <c r="KH143" s="18"/>
      <c r="KI143" s="18"/>
      <c r="KJ143" s="18"/>
      <c r="KK143" s="18"/>
      <c r="KL143" s="18"/>
      <c r="KM143" s="18"/>
      <c r="KN143" s="18"/>
      <c r="KO143" s="18"/>
      <c r="KP143" s="18"/>
      <c r="KQ143" s="18"/>
      <c r="KR143" s="18"/>
      <c r="KS143" s="18"/>
      <c r="KT143" s="18"/>
      <c r="KU143" s="18"/>
      <c r="KV143" s="18"/>
      <c r="KW143" s="18"/>
      <c r="KX143" s="18"/>
      <c r="KY143" s="18"/>
      <c r="KZ143" s="18"/>
      <c r="LA143" s="18"/>
      <c r="LB143" s="18"/>
      <c r="LC143" s="18"/>
      <c r="LD143" s="18"/>
      <c r="LE143" s="18"/>
      <c r="LF143" s="18"/>
      <c r="LG143" s="18"/>
      <c r="LH143" s="18"/>
      <c r="LI143" s="18"/>
      <c r="LJ143" s="18"/>
      <c r="LK143" s="18"/>
      <c r="LL143" s="18"/>
      <c r="LM143" s="18"/>
      <c r="LN143" s="18"/>
      <c r="LO143" s="18"/>
      <c r="LP143" s="18"/>
      <c r="LQ143" s="18"/>
      <c r="LR143" s="18"/>
      <c r="LS143" s="18"/>
      <c r="LT143" s="18"/>
      <c r="LU143" s="18"/>
      <c r="LV143" s="18"/>
      <c r="LW143" s="18"/>
      <c r="LX143" s="18"/>
      <c r="LY143" s="18"/>
      <c r="LZ143" s="18"/>
      <c r="MA143" s="18"/>
      <c r="MB143" s="18"/>
      <c r="MC143" s="18"/>
      <c r="MD143" s="18"/>
      <c r="ME143" s="18"/>
      <c r="MF143" s="18"/>
      <c r="MG143" s="18"/>
      <c r="MH143" s="18"/>
      <c r="MI143" s="18"/>
      <c r="MJ143" s="18"/>
      <c r="MK143" s="18"/>
      <c r="ML143" s="18"/>
      <c r="MM143" s="18"/>
      <c r="MN143" s="18"/>
      <c r="MO143" s="18"/>
      <c r="MP143" s="18"/>
      <c r="MQ143" s="18"/>
      <c r="MR143" s="18"/>
      <c r="MS143" s="18"/>
      <c r="MT143" s="18"/>
      <c r="MU143" s="18"/>
      <c r="MV143" s="18"/>
      <c r="MW143" s="18"/>
      <c r="MX143" s="18"/>
      <c r="MY143" s="18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18"/>
      <c r="NR143" s="18"/>
      <c r="NS143" s="18"/>
      <c r="NT143" s="18"/>
      <c r="NU143" s="18"/>
      <c r="NV143" s="18"/>
      <c r="NW143" s="18"/>
      <c r="NX143" s="18"/>
      <c r="NY143" s="18"/>
      <c r="NZ143" s="18"/>
      <c r="OA143" s="18"/>
      <c r="OB143" s="18"/>
      <c r="OC143" s="18"/>
      <c r="OD143" s="18"/>
      <c r="OE143" s="18"/>
      <c r="OF143" s="18"/>
      <c r="OG143" s="18"/>
      <c r="OH143" s="18"/>
      <c r="OI143" s="18"/>
      <c r="OJ143" s="18"/>
      <c r="OK143" s="18"/>
      <c r="OL143" s="18"/>
      <c r="OM143" s="18"/>
      <c r="ON143" s="18"/>
      <c r="OO143" s="18"/>
      <c r="OP143" s="18"/>
      <c r="OQ143" s="18"/>
      <c r="OR143" s="18"/>
      <c r="OS143" s="18"/>
      <c r="OT143" s="18"/>
      <c r="OU143" s="18"/>
      <c r="OV143" s="18"/>
      <c r="OW143" s="18"/>
      <c r="OX143" s="18"/>
      <c r="OY143" s="18"/>
      <c r="OZ143" s="18"/>
      <c r="PA143" s="18"/>
      <c r="PB143" s="18"/>
      <c r="PC143" s="18"/>
      <c r="PD143" s="18"/>
      <c r="PE143" s="18"/>
      <c r="PF143" s="18"/>
      <c r="PG143" s="18"/>
      <c r="PH143" s="18"/>
      <c r="PI143" s="18"/>
      <c r="PJ143" s="18"/>
      <c r="PK143" s="18"/>
      <c r="PL143" s="18"/>
      <c r="PM143" s="18"/>
      <c r="PN143" s="18"/>
      <c r="PO143" s="18"/>
      <c r="PP143" s="18"/>
      <c r="PQ143" s="18"/>
      <c r="PR143" s="18"/>
      <c r="PS143" s="18"/>
      <c r="PT143" s="18"/>
      <c r="PU143" s="18"/>
      <c r="PV143" s="18"/>
      <c r="PW143" s="18"/>
      <c r="PX143" s="18"/>
      <c r="PY143" s="18"/>
      <c r="PZ143" s="18"/>
      <c r="QA143" s="18"/>
      <c r="QB143" s="18"/>
      <c r="QC143" s="18"/>
      <c r="QD143" s="18"/>
      <c r="QE143" s="18"/>
      <c r="QF143" s="18"/>
      <c r="QG143" s="18"/>
      <c r="QH143" s="18"/>
      <c r="QI143" s="18"/>
      <c r="QJ143" s="18"/>
      <c r="QK143" s="18"/>
      <c r="QL143" s="18"/>
      <c r="QM143" s="18"/>
      <c r="QN143" s="18"/>
      <c r="QO143" s="18"/>
      <c r="QP143" s="18"/>
      <c r="QQ143" s="18"/>
      <c r="QR143" s="18"/>
      <c r="QS143" s="18"/>
      <c r="QT143" s="18"/>
      <c r="QU143" s="18"/>
      <c r="QV143" s="18"/>
      <c r="QW143" s="18"/>
      <c r="QX143" s="18"/>
      <c r="QY143" s="18"/>
      <c r="QZ143" s="18"/>
      <c r="RA143" s="18"/>
      <c r="RB143" s="18"/>
      <c r="RC143" s="18"/>
      <c r="RD143" s="18"/>
      <c r="RE143" s="18"/>
      <c r="RF143" s="18"/>
      <c r="RG143" s="18"/>
      <c r="RH143" s="18"/>
      <c r="RI143" s="18"/>
      <c r="RJ143" s="18"/>
      <c r="RK143" s="18"/>
      <c r="RL143" s="18"/>
      <c r="RM143" s="18"/>
      <c r="RN143" s="18"/>
      <c r="RO143" s="18"/>
      <c r="RP143" s="18"/>
      <c r="RQ143" s="18"/>
      <c r="RR143" s="18"/>
      <c r="RS143" s="18"/>
      <c r="RT143" s="18"/>
      <c r="RU143" s="18"/>
      <c r="RV143" s="18"/>
      <c r="RW143" s="18"/>
      <c r="RX143" s="18"/>
      <c r="RY143" s="18"/>
      <c r="RZ143" s="18"/>
      <c r="SA143" s="18"/>
      <c r="SB143" s="18"/>
      <c r="SC143" s="18"/>
      <c r="SD143" s="18"/>
      <c r="SE143" s="18"/>
      <c r="SF143" s="18"/>
      <c r="SG143" s="18"/>
      <c r="SH143" s="18"/>
      <c r="SI143" s="18"/>
      <c r="SJ143" s="18"/>
      <c r="SK143" s="18"/>
      <c r="SL143" s="18"/>
      <c r="SM143" s="18"/>
      <c r="SN143" s="18"/>
      <c r="SO143" s="18"/>
      <c r="SP143" s="18"/>
      <c r="SQ143" s="18"/>
      <c r="SR143" s="18"/>
      <c r="SS143" s="18"/>
      <c r="ST143" s="18"/>
      <c r="SU143" s="18"/>
      <c r="SV143" s="18"/>
      <c r="SW143" s="18"/>
      <c r="SX143" s="18"/>
      <c r="SY143" s="18"/>
      <c r="SZ143" s="18"/>
      <c r="TA143" s="18"/>
      <c r="TB143" s="18"/>
      <c r="TC143" s="18"/>
      <c r="TD143" s="18"/>
      <c r="TE143" s="18"/>
      <c r="TF143" s="18"/>
      <c r="TG143" s="18"/>
      <c r="TH143" s="18"/>
      <c r="TI143" s="18"/>
      <c r="TJ143" s="18"/>
      <c r="TK143" s="18"/>
      <c r="TL143" s="18"/>
      <c r="TM143" s="18"/>
      <c r="TN143" s="18"/>
      <c r="TO143" s="18"/>
      <c r="TP143" s="18"/>
      <c r="TQ143" s="18"/>
      <c r="TR143" s="18"/>
      <c r="TS143" s="18"/>
      <c r="TT143" s="18"/>
      <c r="TU143" s="18"/>
      <c r="TV143" s="18"/>
      <c r="TW143" s="18"/>
      <c r="TX143" s="18"/>
      <c r="TY143" s="18"/>
      <c r="TZ143" s="18"/>
      <c r="UA143" s="18"/>
      <c r="UB143" s="18"/>
      <c r="UC143" s="18"/>
      <c r="UD143" s="18"/>
      <c r="UE143" s="18"/>
      <c r="UF143" s="18"/>
      <c r="UG143" s="18"/>
      <c r="UH143" s="18"/>
      <c r="UI143" s="18"/>
      <c r="UJ143" s="18"/>
      <c r="UK143" s="18"/>
      <c r="UL143" s="18"/>
      <c r="UM143" s="18"/>
      <c r="UN143" s="18"/>
      <c r="UO143" s="18"/>
      <c r="UP143" s="18"/>
      <c r="UQ143" s="18"/>
      <c r="UR143" s="18"/>
      <c r="US143" s="18"/>
      <c r="UT143" s="18"/>
      <c r="UU143" s="18"/>
      <c r="UV143" s="18"/>
      <c r="UW143" s="18"/>
      <c r="UX143" s="18"/>
      <c r="UY143" s="18"/>
      <c r="UZ143" s="18"/>
      <c r="VA143" s="18"/>
      <c r="VB143" s="18"/>
      <c r="VC143" s="18"/>
      <c r="VD143" s="18"/>
      <c r="VE143" s="18"/>
      <c r="VF143" s="18"/>
      <c r="VG143" s="18"/>
      <c r="VH143" s="18"/>
      <c r="VI143" s="18"/>
      <c r="VJ143" s="18"/>
      <c r="VK143" s="18"/>
      <c r="VL143" s="18"/>
      <c r="VM143" s="18"/>
      <c r="VN143" s="18"/>
      <c r="VO143" s="18"/>
      <c r="VP143" s="18"/>
      <c r="VQ143" s="18"/>
      <c r="VR143" s="18"/>
      <c r="VS143" s="18"/>
      <c r="VT143" s="18"/>
      <c r="VU143" s="18"/>
      <c r="VV143" s="18"/>
      <c r="VW143" s="18"/>
      <c r="VX143" s="18"/>
      <c r="VY143" s="18"/>
      <c r="VZ143" s="18"/>
      <c r="WA143" s="18"/>
      <c r="WB143" s="18"/>
      <c r="WC143" s="18"/>
      <c r="WD143" s="18"/>
      <c r="WE143" s="18"/>
      <c r="WF143" s="18"/>
      <c r="WG143" s="18"/>
      <c r="WH143" s="18"/>
      <c r="WI143" s="18"/>
      <c r="WJ143" s="18"/>
      <c r="WK143" s="18"/>
      <c r="WL143" s="18"/>
      <c r="WM143" s="18"/>
      <c r="WN143" s="18"/>
      <c r="WO143" s="18"/>
      <c r="WP143" s="18"/>
      <c r="WQ143" s="18"/>
      <c r="WR143" s="18"/>
      <c r="WS143" s="18"/>
      <c r="WT143" s="18"/>
      <c r="WU143" s="18"/>
      <c r="WV143" s="18"/>
      <c r="WW143" s="18"/>
      <c r="WX143" s="18"/>
      <c r="WY143" s="18"/>
      <c r="WZ143" s="18"/>
      <c r="XA143" s="18"/>
      <c r="XB143" s="18"/>
      <c r="XC143" s="18"/>
      <c r="XD143" s="18"/>
      <c r="XE143" s="18"/>
      <c r="XF143" s="18"/>
      <c r="XG143" s="18"/>
      <c r="XH143" s="18"/>
      <c r="XI143" s="18"/>
      <c r="XJ143" s="18"/>
      <c r="XK143" s="18"/>
      <c r="XL143" s="18"/>
      <c r="XM143" s="18"/>
      <c r="XN143" s="18"/>
      <c r="XO143" s="18"/>
      <c r="XP143" s="18"/>
      <c r="XQ143" s="18"/>
      <c r="XR143" s="18"/>
      <c r="XS143" s="18"/>
      <c r="XT143" s="18"/>
      <c r="XU143" s="18"/>
      <c r="XV143" s="18"/>
      <c r="XW143" s="18"/>
      <c r="XX143" s="18"/>
      <c r="XY143" s="18"/>
      <c r="XZ143" s="18"/>
      <c r="YA143" s="18"/>
      <c r="YB143" s="18"/>
      <c r="YC143" s="18"/>
      <c r="YD143" s="18"/>
      <c r="YE143" s="18"/>
      <c r="YF143" s="18"/>
      <c r="YG143" s="18"/>
      <c r="YH143" s="18"/>
      <c r="YI143" s="18"/>
      <c r="YJ143" s="18"/>
      <c r="YK143" s="18"/>
      <c r="YL143" s="18"/>
      <c r="YM143" s="18"/>
      <c r="YN143" s="18"/>
      <c r="YO143" s="18"/>
      <c r="YP143" s="18"/>
      <c r="YQ143" s="18"/>
      <c r="YR143" s="18"/>
      <c r="YS143" s="18"/>
      <c r="YT143" s="18"/>
      <c r="YU143" s="18"/>
      <c r="YV143" s="18"/>
      <c r="YW143" s="18"/>
      <c r="YX143" s="18"/>
      <c r="YY143" s="18"/>
      <c r="YZ143" s="18"/>
      <c r="ZA143" s="18"/>
      <c r="ZB143" s="18"/>
      <c r="ZC143" s="18"/>
      <c r="ZD143" s="18"/>
      <c r="ZE143" s="18"/>
      <c r="ZF143" s="18"/>
      <c r="ZG143" s="18"/>
      <c r="ZH143" s="18"/>
      <c r="ZI143" s="18"/>
      <c r="ZJ143" s="18"/>
      <c r="ZK143" s="18"/>
      <c r="ZL143" s="18"/>
      <c r="ZM143" s="18"/>
      <c r="ZN143" s="18"/>
      <c r="ZO143" s="18"/>
      <c r="ZP143" s="18"/>
      <c r="ZQ143" s="18"/>
      <c r="ZR143" s="18"/>
      <c r="ZS143" s="18"/>
      <c r="ZT143" s="18"/>
      <c r="ZU143" s="18"/>
      <c r="ZV143" s="18"/>
      <c r="ZW143" s="18"/>
      <c r="ZX143" s="18"/>
      <c r="ZY143" s="18"/>
      <c r="ZZ143" s="18"/>
      <c r="AAA143" s="18"/>
      <c r="AAB143" s="18"/>
      <c r="AAC143" s="18"/>
      <c r="AAD143" s="18"/>
      <c r="AAE143" s="18"/>
      <c r="AAF143" s="18"/>
      <c r="AAG143" s="18"/>
      <c r="AAH143" s="18"/>
      <c r="AAI143" s="18"/>
      <c r="AAJ143" s="18"/>
      <c r="AAK143" s="18"/>
      <c r="AAL143" s="18"/>
      <c r="AAM143" s="18"/>
      <c r="AAN143" s="18"/>
      <c r="AAO143" s="18"/>
      <c r="AAP143" s="18"/>
      <c r="AAQ143" s="18"/>
      <c r="AAR143" s="18"/>
      <c r="AAS143" s="18"/>
      <c r="AAT143" s="18"/>
      <c r="AAU143" s="18"/>
      <c r="AAV143" s="18"/>
      <c r="AAW143" s="18"/>
      <c r="AAX143" s="18"/>
      <c r="AAY143" s="18"/>
      <c r="AAZ143" s="18"/>
      <c r="ABA143" s="18"/>
      <c r="ABB143" s="18"/>
      <c r="ABC143" s="18"/>
      <c r="ABD143" s="18"/>
      <c r="ABE143" s="18"/>
      <c r="ABF143" s="18"/>
      <c r="ABG143" s="18"/>
      <c r="ABH143" s="18"/>
      <c r="ABI143" s="18"/>
      <c r="ABJ143" s="18"/>
      <c r="ABK143" s="18"/>
      <c r="ABL143" s="18"/>
      <c r="ABM143" s="18"/>
      <c r="ABN143" s="18"/>
      <c r="ABO143" s="18"/>
      <c r="ABP143" s="18"/>
      <c r="ABQ143" s="18"/>
      <c r="ABR143" s="18"/>
      <c r="ABS143" s="18"/>
      <c r="ABT143" s="18"/>
      <c r="ABU143" s="18"/>
      <c r="ABV143" s="18"/>
      <c r="ABW143" s="18"/>
      <c r="ABX143" s="18"/>
      <c r="ABY143" s="18"/>
      <c r="ABZ143" s="18"/>
      <c r="ACA143" s="18"/>
      <c r="ACB143" s="18"/>
      <c r="ACC143" s="18"/>
      <c r="ACD143" s="18"/>
      <c r="ACE143" s="18"/>
      <c r="ACF143" s="18"/>
      <c r="ACG143" s="18"/>
      <c r="ACH143" s="18"/>
      <c r="ACI143" s="18"/>
      <c r="ACJ143" s="18"/>
      <c r="ACK143" s="18"/>
      <c r="ACL143" s="18"/>
      <c r="ACM143" s="18"/>
      <c r="ACN143" s="18"/>
      <c r="ACO143" s="18"/>
      <c r="ACP143" s="18"/>
      <c r="ACQ143" s="18"/>
      <c r="ACR143" s="18"/>
      <c r="ACS143" s="18"/>
      <c r="ACT143" s="18"/>
      <c r="ACU143" s="18"/>
      <c r="ACV143" s="18"/>
      <c r="ACW143" s="18"/>
      <c r="ACX143" s="18"/>
      <c r="ACY143" s="18"/>
      <c r="ACZ143" s="18"/>
      <c r="ADA143" s="18"/>
      <c r="ADB143" s="18"/>
      <c r="ADC143" s="18"/>
      <c r="ADD143" s="18"/>
      <c r="ADE143" s="18"/>
      <c r="ADF143" s="18"/>
      <c r="ADG143" s="18"/>
      <c r="ADH143" s="18"/>
      <c r="ADI143" s="18"/>
      <c r="ADJ143" s="18"/>
      <c r="ADK143" s="18"/>
      <c r="ADL143" s="18"/>
      <c r="ADM143" s="18"/>
      <c r="ADN143" s="18"/>
      <c r="ADO143" s="18"/>
      <c r="ADP143" s="18"/>
      <c r="ADQ143" s="18"/>
      <c r="ADR143" s="18"/>
      <c r="ADS143" s="18"/>
      <c r="ADT143" s="18"/>
      <c r="ADU143" s="18"/>
      <c r="ADV143" s="18"/>
      <c r="ADW143" s="18"/>
      <c r="ADX143" s="18"/>
      <c r="ADY143" s="18"/>
      <c r="ADZ143" s="18"/>
      <c r="AEA143" s="18"/>
      <c r="AEB143" s="18"/>
      <c r="AEC143" s="18"/>
      <c r="AED143" s="18"/>
      <c r="AEE143" s="18"/>
      <c r="AEF143" s="18"/>
      <c r="AEG143" s="18"/>
      <c r="AEH143" s="18"/>
      <c r="AEI143" s="18"/>
      <c r="AEJ143" s="18"/>
      <c r="AEK143" s="18"/>
      <c r="AEL143" s="18"/>
      <c r="AEM143" s="18"/>
      <c r="AEN143" s="18"/>
      <c r="AEO143" s="18"/>
      <c r="AEP143" s="18"/>
      <c r="AEQ143" s="18"/>
      <c r="AER143" s="18"/>
      <c r="AES143" s="18"/>
      <c r="AET143" s="18"/>
      <c r="AEU143" s="18"/>
      <c r="AEV143" s="18"/>
      <c r="AEW143" s="18"/>
      <c r="AEX143" s="18"/>
      <c r="AEY143" s="18"/>
      <c r="AEZ143" s="18"/>
      <c r="AFA143" s="18"/>
      <c r="AFB143" s="18"/>
      <c r="AFC143" s="18"/>
      <c r="AFD143" s="18"/>
      <c r="AFE143" s="18"/>
      <c r="AFF143" s="18"/>
      <c r="AFG143" s="18"/>
      <c r="AFH143" s="18"/>
      <c r="AFI143" s="18"/>
      <c r="AFJ143" s="18"/>
      <c r="AFK143" s="18"/>
      <c r="AFL143" s="18"/>
      <c r="AFM143" s="18"/>
      <c r="AFN143" s="18"/>
      <c r="AFO143" s="18"/>
      <c r="AFP143" s="18"/>
      <c r="AFQ143" s="18"/>
      <c r="AFR143" s="18"/>
      <c r="AFS143" s="18"/>
      <c r="AFT143" s="18"/>
      <c r="AFU143" s="18"/>
      <c r="AFV143" s="18"/>
      <c r="AFW143" s="18"/>
      <c r="AFX143" s="18"/>
      <c r="AFY143" s="18"/>
      <c r="AFZ143" s="18"/>
      <c r="AGA143" s="18"/>
      <c r="AGB143" s="18"/>
      <c r="AGC143" s="18"/>
      <c r="AGD143" s="18"/>
      <c r="AGE143" s="18"/>
      <c r="AGF143" s="18"/>
      <c r="AGG143" s="18"/>
      <c r="AGH143" s="18"/>
      <c r="AGI143" s="18"/>
      <c r="AGJ143" s="18"/>
      <c r="AGK143" s="18"/>
      <c r="AGL143" s="18"/>
      <c r="AGM143" s="18"/>
      <c r="AGN143" s="18"/>
      <c r="AGO143" s="18"/>
      <c r="AGP143" s="18"/>
      <c r="AGQ143" s="18"/>
      <c r="AGR143" s="18"/>
      <c r="AGS143" s="18"/>
      <c r="AGT143" s="18"/>
      <c r="AGU143" s="18"/>
      <c r="AGV143" s="18"/>
      <c r="AGW143" s="18"/>
      <c r="AGX143" s="18"/>
      <c r="AGY143" s="18"/>
      <c r="AGZ143" s="18"/>
      <c r="AHA143" s="18"/>
      <c r="AHB143" s="18"/>
      <c r="AHC143" s="18"/>
      <c r="AHD143" s="18"/>
      <c r="AHE143" s="18"/>
      <c r="AHF143" s="18"/>
      <c r="AHG143" s="18"/>
      <c r="AHH143" s="18"/>
      <c r="AHI143" s="18"/>
      <c r="AHJ143" s="18"/>
      <c r="AHK143" s="18"/>
      <c r="AHL143" s="18"/>
      <c r="AHM143" s="18"/>
      <c r="AHN143" s="18"/>
      <c r="AHO143" s="18"/>
      <c r="AHP143" s="18"/>
      <c r="AHQ143" s="18"/>
      <c r="AHR143" s="18"/>
      <c r="AHS143" s="18"/>
      <c r="AHT143" s="18"/>
      <c r="AHU143" s="18"/>
      <c r="AHV143" s="18"/>
      <c r="AHW143" s="18"/>
      <c r="AHX143" s="18"/>
      <c r="AHY143" s="18"/>
      <c r="AHZ143" s="18"/>
      <c r="AIA143" s="18"/>
      <c r="AIB143" s="18"/>
      <c r="AIC143" s="18"/>
      <c r="AID143" s="18"/>
      <c r="AIE143" s="18"/>
      <c r="AIF143" s="18"/>
      <c r="AIG143" s="18"/>
      <c r="AIH143" s="18"/>
      <c r="AII143" s="18"/>
      <c r="AIJ143" s="18"/>
      <c r="AIK143" s="18"/>
      <c r="AIL143" s="18"/>
      <c r="AIM143" s="18"/>
      <c r="AIN143" s="18"/>
      <c r="AIO143" s="18"/>
      <c r="AIP143" s="18"/>
      <c r="AIQ143" s="18"/>
      <c r="AIR143" s="18"/>
      <c r="AIS143" s="18"/>
      <c r="AIT143" s="18"/>
      <c r="AIU143" s="18"/>
      <c r="AIV143" s="18"/>
      <c r="AIW143" s="18"/>
      <c r="AIX143" s="18"/>
      <c r="AIY143" s="18"/>
      <c r="AIZ143" s="18"/>
      <c r="AJA143" s="18"/>
      <c r="AJB143" s="18"/>
      <c r="AJC143" s="18"/>
      <c r="AJD143" s="18"/>
      <c r="AJE143" s="18"/>
      <c r="AJF143" s="18"/>
      <c r="AJG143" s="18"/>
      <c r="AJH143" s="18"/>
      <c r="AJI143" s="18"/>
      <c r="AJJ143" s="18"/>
      <c r="AJK143" s="18"/>
      <c r="AJL143" s="18"/>
      <c r="AJM143" s="18"/>
      <c r="AJN143" s="18"/>
      <c r="AJO143" s="18"/>
      <c r="AJP143" s="18"/>
      <c r="AJQ143" s="18"/>
      <c r="AJR143" s="18"/>
      <c r="AJS143" s="18"/>
      <c r="AJT143" s="18"/>
      <c r="AJU143" s="18"/>
      <c r="AJV143" s="18"/>
      <c r="AJW143" s="18"/>
      <c r="AJX143" s="18"/>
      <c r="AJY143" s="18"/>
      <c r="AJZ143" s="18"/>
      <c r="AKA143" s="18"/>
      <c r="AKB143" s="18"/>
      <c r="AKC143" s="18"/>
      <c r="AKD143" s="18"/>
      <c r="AKE143" s="18"/>
      <c r="AKF143" s="18"/>
      <c r="AKG143" s="18"/>
      <c r="AKH143" s="18"/>
      <c r="AKI143" s="18"/>
      <c r="AKJ143" s="18"/>
      <c r="AKK143" s="18"/>
      <c r="AKL143" s="18"/>
      <c r="AKM143" s="18"/>
      <c r="AKN143" s="18"/>
      <c r="AKO143" s="18"/>
      <c r="AKP143" s="18"/>
      <c r="AKQ143" s="18"/>
      <c r="AKR143" s="18"/>
      <c r="AKS143" s="18"/>
      <c r="AKT143" s="18"/>
      <c r="AKU143" s="18"/>
      <c r="AKV143" s="18"/>
      <c r="AKW143" s="18"/>
      <c r="AKX143" s="18"/>
      <c r="AKY143" s="18"/>
      <c r="AKZ143" s="18"/>
      <c r="ALA143" s="18"/>
      <c r="ALB143" s="18"/>
      <c r="ALC143" s="18"/>
      <c r="ALD143" s="18"/>
      <c r="ALE143" s="18"/>
      <c r="ALF143" s="18"/>
      <c r="ALG143" s="18"/>
      <c r="ALH143" s="18"/>
      <c r="ALI143" s="18"/>
      <c r="ALJ143" s="18"/>
      <c r="ALK143" s="18"/>
      <c r="ALL143" s="18"/>
      <c r="ALM143" s="18"/>
      <c r="ALN143" s="18"/>
      <c r="ALO143" s="18"/>
      <c r="ALP143" s="18"/>
      <c r="ALQ143" s="18"/>
      <c r="ALR143" s="18"/>
      <c r="ALS143" s="18"/>
      <c r="ALT143" s="18"/>
      <c r="ALU143" s="18"/>
      <c r="ALV143" s="18"/>
      <c r="ALW143" s="18"/>
      <c r="ALX143" s="18"/>
      <c r="ALY143" s="18"/>
      <c r="ALZ143" s="18"/>
      <c r="AMA143" s="18"/>
      <c r="AMB143" s="18"/>
      <c r="AMC143" s="18"/>
      <c r="AMD143" s="18"/>
      <c r="AME143" s="18"/>
      <c r="AMF143" s="18"/>
      <c r="AMG143" s="18"/>
      <c r="AMH143" s="18"/>
      <c r="AMI143" s="18"/>
      <c r="AMJ143" s="18"/>
      <c r="AMK143" s="18"/>
      <c r="AML143" s="18"/>
    </row>
    <row r="144" spans="1:1026" s="35" customFormat="1" ht="28.5">
      <c r="A144" s="50" t="s">
        <v>346</v>
      </c>
      <c r="B144" s="50" t="s">
        <v>342</v>
      </c>
      <c r="C144" s="50" t="s">
        <v>347</v>
      </c>
      <c r="D144" s="50"/>
      <c r="E144" s="51" t="s">
        <v>348</v>
      </c>
      <c r="F144" s="52">
        <v>43591</v>
      </c>
      <c r="G144" s="99"/>
      <c r="H144" s="110">
        <v>38</v>
      </c>
      <c r="I144" s="127">
        <v>38</v>
      </c>
      <c r="J144" s="53">
        <v>43</v>
      </c>
      <c r="K144" s="128">
        <v>88</v>
      </c>
      <c r="L144" s="127"/>
      <c r="M144" s="53"/>
      <c r="N144" s="128"/>
      <c r="O144" s="127"/>
      <c r="P144" s="53"/>
      <c r="Q144" s="133"/>
      <c r="R144" s="144">
        <f t="shared" si="29"/>
        <v>388</v>
      </c>
      <c r="S144" s="102">
        <f t="shared" si="30"/>
        <v>169</v>
      </c>
      <c r="T144" s="146">
        <f t="shared" si="31"/>
        <v>38</v>
      </c>
      <c r="U144" s="142" t="s">
        <v>364</v>
      </c>
      <c r="V144" s="169"/>
      <c r="W144" s="178">
        <v>15</v>
      </c>
      <c r="X144" s="191">
        <v>26</v>
      </c>
      <c r="Y144" s="54">
        <v>140</v>
      </c>
      <c r="Z144" s="192">
        <v>329</v>
      </c>
      <c r="AA144" s="191"/>
      <c r="AB144" s="54"/>
      <c r="AC144" s="192"/>
      <c r="AD144" s="191"/>
      <c r="AE144" s="54"/>
      <c r="AF144" s="202">
        <v>9</v>
      </c>
      <c r="AG144" s="206">
        <f t="shared" si="28"/>
        <v>1293</v>
      </c>
      <c r="AH144" s="171">
        <f t="shared" si="32"/>
        <v>495</v>
      </c>
      <c r="AI144" s="208">
        <f t="shared" si="33"/>
        <v>24</v>
      </c>
      <c r="AJ144" s="204">
        <f t="shared" si="34"/>
        <v>519</v>
      </c>
      <c r="AK144" s="17">
        <f t="shared" si="35"/>
        <v>27</v>
      </c>
    </row>
    <row r="145" spans="1:1026" s="19" customFormat="1" ht="28.5">
      <c r="A145" s="50" t="s">
        <v>346</v>
      </c>
      <c r="B145" s="25" t="s">
        <v>148</v>
      </c>
      <c r="C145" s="25" t="s">
        <v>327</v>
      </c>
      <c r="D145" s="25" t="s">
        <v>328</v>
      </c>
      <c r="E145" s="13" t="s">
        <v>329</v>
      </c>
      <c r="F145" s="14">
        <v>43595</v>
      </c>
      <c r="G145" s="87"/>
      <c r="H145" s="102"/>
      <c r="I145" s="114"/>
      <c r="J145" s="15"/>
      <c r="K145" s="115">
        <v>1</v>
      </c>
      <c r="L145" s="114"/>
      <c r="M145" s="15"/>
      <c r="N145" s="115"/>
      <c r="O145" s="114"/>
      <c r="P145" s="15"/>
      <c r="Q145" s="88"/>
      <c r="R145" s="144">
        <f t="shared" si="29"/>
        <v>3</v>
      </c>
      <c r="S145" s="102">
        <f t="shared" si="30"/>
        <v>1</v>
      </c>
      <c r="T145" s="146">
        <f t="shared" si="31"/>
        <v>0</v>
      </c>
      <c r="U145" s="135">
        <v>43621</v>
      </c>
      <c r="V145" s="163"/>
      <c r="W145" s="171"/>
      <c r="X145" s="183"/>
      <c r="Y145" s="16"/>
      <c r="Z145" s="184">
        <v>1</v>
      </c>
      <c r="AA145" s="183"/>
      <c r="AB145" s="16"/>
      <c r="AC145" s="184"/>
      <c r="AD145" s="183"/>
      <c r="AE145" s="16"/>
      <c r="AF145" s="165"/>
      <c r="AG145" s="206">
        <f t="shared" si="28"/>
        <v>3</v>
      </c>
      <c r="AH145" s="171">
        <f t="shared" si="32"/>
        <v>1</v>
      </c>
      <c r="AI145" s="208">
        <f t="shared" si="33"/>
        <v>0</v>
      </c>
      <c r="AJ145" s="204">
        <f t="shared" si="34"/>
        <v>1</v>
      </c>
      <c r="AK145" s="17">
        <f t="shared" si="35"/>
        <v>0</v>
      </c>
    </row>
    <row r="146" spans="1:1026" s="19" customFormat="1" ht="28.5">
      <c r="A146" s="50" t="s">
        <v>346</v>
      </c>
      <c r="B146" s="25" t="s">
        <v>148</v>
      </c>
      <c r="C146" s="25" t="s">
        <v>292</v>
      </c>
      <c r="D146" s="25" t="s">
        <v>293</v>
      </c>
      <c r="E146" s="13" t="s">
        <v>294</v>
      </c>
      <c r="F146" s="42"/>
      <c r="G146" s="87"/>
      <c r="H146" s="102"/>
      <c r="I146" s="114"/>
      <c r="J146" s="15"/>
      <c r="K146" s="115">
        <v>1</v>
      </c>
      <c r="L146" s="114"/>
      <c r="M146" s="15"/>
      <c r="N146" s="115"/>
      <c r="O146" s="114"/>
      <c r="P146" s="15"/>
      <c r="Q146" s="88"/>
      <c r="R146" s="144">
        <f t="shared" si="29"/>
        <v>3</v>
      </c>
      <c r="S146" s="102">
        <f t="shared" si="30"/>
        <v>1</v>
      </c>
      <c r="T146" s="146">
        <f t="shared" si="31"/>
        <v>0</v>
      </c>
      <c r="U146" s="135">
        <v>43620</v>
      </c>
      <c r="V146" s="163"/>
      <c r="W146" s="171"/>
      <c r="X146" s="183"/>
      <c r="Y146" s="16">
        <v>1</v>
      </c>
      <c r="Z146" s="184"/>
      <c r="AA146" s="183"/>
      <c r="AB146" s="16"/>
      <c r="AC146" s="184"/>
      <c r="AD146" s="183"/>
      <c r="AE146" s="16"/>
      <c r="AF146" s="165"/>
      <c r="AG146" s="206">
        <f t="shared" si="28"/>
        <v>2</v>
      </c>
      <c r="AH146" s="171">
        <f t="shared" si="32"/>
        <v>1</v>
      </c>
      <c r="AI146" s="208">
        <f t="shared" si="33"/>
        <v>0</v>
      </c>
      <c r="AJ146" s="204">
        <f t="shared" si="34"/>
        <v>1</v>
      </c>
      <c r="AK146" s="17">
        <f t="shared" si="35"/>
        <v>0</v>
      </c>
    </row>
    <row r="147" spans="1:1026" s="55" customFormat="1" ht="28.5">
      <c r="A147" s="50" t="s">
        <v>346</v>
      </c>
      <c r="B147" s="25" t="s">
        <v>148</v>
      </c>
      <c r="C147" s="36" t="s">
        <v>303</v>
      </c>
      <c r="D147" s="36" t="s">
        <v>304</v>
      </c>
      <c r="E147" s="37">
        <v>683904665</v>
      </c>
      <c r="F147" s="22"/>
      <c r="G147" s="100"/>
      <c r="H147" s="108"/>
      <c r="I147" s="122"/>
      <c r="J147" s="23"/>
      <c r="K147" s="123"/>
      <c r="L147" s="122"/>
      <c r="M147" s="23"/>
      <c r="N147" s="123"/>
      <c r="O147" s="122"/>
      <c r="P147" s="23"/>
      <c r="Q147" s="100"/>
      <c r="R147" s="144">
        <f t="shared" si="29"/>
        <v>0</v>
      </c>
      <c r="S147" s="102">
        <f t="shared" si="30"/>
        <v>0</v>
      </c>
      <c r="T147" s="146">
        <f t="shared" si="31"/>
        <v>0</v>
      </c>
      <c r="U147" s="143"/>
      <c r="V147" s="170"/>
      <c r="W147" s="179"/>
      <c r="X147" s="193"/>
      <c r="Y147" s="38"/>
      <c r="Z147" s="194"/>
      <c r="AA147" s="193"/>
      <c r="AB147" s="38"/>
      <c r="AC147" s="194"/>
      <c r="AD147" s="193"/>
      <c r="AE147" s="38"/>
      <c r="AF147" s="170"/>
      <c r="AG147" s="206">
        <f t="shared" si="28"/>
        <v>0</v>
      </c>
      <c r="AH147" s="171">
        <f t="shared" si="32"/>
        <v>0</v>
      </c>
      <c r="AI147" s="208">
        <f t="shared" si="33"/>
        <v>0</v>
      </c>
      <c r="AJ147" s="204">
        <f t="shared" si="34"/>
        <v>0</v>
      </c>
      <c r="AK147" s="17">
        <f t="shared" si="35"/>
        <v>0</v>
      </c>
    </row>
    <row r="148" spans="1:1026" s="55" customFormat="1" ht="28.5">
      <c r="A148" s="50" t="s">
        <v>346</v>
      </c>
      <c r="B148" s="25" t="s">
        <v>148</v>
      </c>
      <c r="C148" s="25" t="s">
        <v>311</v>
      </c>
      <c r="D148" s="25" t="s">
        <v>312</v>
      </c>
      <c r="E148" s="13" t="s">
        <v>313</v>
      </c>
      <c r="F148" s="31"/>
      <c r="G148" s="87"/>
      <c r="H148" s="104"/>
      <c r="I148" s="118"/>
      <c r="J148" s="33"/>
      <c r="K148" s="119"/>
      <c r="L148" s="118"/>
      <c r="M148" s="33"/>
      <c r="N148" s="119"/>
      <c r="O148" s="118"/>
      <c r="P148" s="33"/>
      <c r="Q148" s="132"/>
      <c r="R148" s="144">
        <f t="shared" si="29"/>
        <v>0</v>
      </c>
      <c r="S148" s="102">
        <f t="shared" si="30"/>
        <v>0</v>
      </c>
      <c r="T148" s="146">
        <f t="shared" si="31"/>
        <v>0</v>
      </c>
      <c r="U148" s="135">
        <v>43620</v>
      </c>
      <c r="V148" s="163"/>
      <c r="W148" s="171">
        <v>1</v>
      </c>
      <c r="X148" s="183"/>
      <c r="Y148" s="16"/>
      <c r="Z148" s="184"/>
      <c r="AA148" s="183"/>
      <c r="AB148" s="16"/>
      <c r="AC148" s="184"/>
      <c r="AD148" s="183"/>
      <c r="AE148" s="16"/>
      <c r="AF148" s="165"/>
      <c r="AG148" s="206">
        <f t="shared" si="28"/>
        <v>0</v>
      </c>
      <c r="AH148" s="171">
        <f t="shared" si="32"/>
        <v>0</v>
      </c>
      <c r="AI148" s="208">
        <f t="shared" si="33"/>
        <v>1</v>
      </c>
      <c r="AJ148" s="204">
        <f t="shared" si="34"/>
        <v>1</v>
      </c>
      <c r="AK148" s="17">
        <f t="shared" si="35"/>
        <v>0</v>
      </c>
    </row>
    <row r="149" spans="1:1026" s="55" customFormat="1" ht="28.5">
      <c r="A149" s="50" t="s">
        <v>346</v>
      </c>
      <c r="B149" s="25" t="s">
        <v>148</v>
      </c>
      <c r="C149" s="46" t="s">
        <v>314</v>
      </c>
      <c r="D149" s="46" t="s">
        <v>315</v>
      </c>
      <c r="E149" s="21">
        <v>606431538</v>
      </c>
      <c r="F149" s="47"/>
      <c r="G149" s="96"/>
      <c r="H149" s="111">
        <v>1</v>
      </c>
      <c r="I149" s="129"/>
      <c r="J149" s="47"/>
      <c r="K149" s="130"/>
      <c r="L149" s="129"/>
      <c r="M149" s="47"/>
      <c r="N149" s="130"/>
      <c r="O149" s="129"/>
      <c r="P149" s="47"/>
      <c r="Q149" s="134"/>
      <c r="R149" s="144">
        <f t="shared" si="29"/>
        <v>0</v>
      </c>
      <c r="S149" s="102">
        <f t="shared" si="30"/>
        <v>0</v>
      </c>
      <c r="T149" s="146">
        <f t="shared" si="31"/>
        <v>1</v>
      </c>
      <c r="U149" s="140">
        <v>43620</v>
      </c>
      <c r="V149" s="167"/>
      <c r="W149" s="172">
        <v>1</v>
      </c>
      <c r="X149" s="187"/>
      <c r="Y149" s="24"/>
      <c r="Z149" s="188"/>
      <c r="AA149" s="187"/>
      <c r="AB149" s="24"/>
      <c r="AC149" s="188"/>
      <c r="AD149" s="187"/>
      <c r="AE149" s="24"/>
      <c r="AF149" s="200"/>
      <c r="AG149" s="206">
        <f t="shared" si="28"/>
        <v>0</v>
      </c>
      <c r="AH149" s="171">
        <f t="shared" si="32"/>
        <v>0</v>
      </c>
      <c r="AI149" s="208">
        <f t="shared" si="33"/>
        <v>1</v>
      </c>
      <c r="AJ149" s="204">
        <f t="shared" si="34"/>
        <v>1</v>
      </c>
      <c r="AK149" s="17">
        <f t="shared" si="35"/>
        <v>0</v>
      </c>
    </row>
    <row r="150" spans="1:1026" s="55" customFormat="1" ht="28.5">
      <c r="A150" s="50" t="s">
        <v>346</v>
      </c>
      <c r="B150" s="20" t="s">
        <v>67</v>
      </c>
      <c r="C150" s="20" t="s">
        <v>330</v>
      </c>
      <c r="D150" s="20"/>
      <c r="E150" s="21" t="s">
        <v>331</v>
      </c>
      <c r="F150" s="22"/>
      <c r="G150" s="96"/>
      <c r="H150" s="108"/>
      <c r="I150" s="122"/>
      <c r="J150" s="23"/>
      <c r="K150" s="123"/>
      <c r="L150" s="122"/>
      <c r="M150" s="23"/>
      <c r="N150" s="123"/>
      <c r="O150" s="122"/>
      <c r="P150" s="23"/>
      <c r="Q150" s="100"/>
      <c r="R150" s="144">
        <f t="shared" si="29"/>
        <v>0</v>
      </c>
      <c r="S150" s="102">
        <f t="shared" si="30"/>
        <v>0</v>
      </c>
      <c r="T150" s="146">
        <f t="shared" si="31"/>
        <v>0</v>
      </c>
      <c r="U150" s="140">
        <v>43621</v>
      </c>
      <c r="V150" s="167"/>
      <c r="W150" s="172"/>
      <c r="X150" s="187">
        <v>1</v>
      </c>
      <c r="Y150" s="24"/>
      <c r="Z150" s="188">
        <v>3</v>
      </c>
      <c r="AA150" s="187"/>
      <c r="AB150" s="24"/>
      <c r="AC150" s="188"/>
      <c r="AD150" s="187"/>
      <c r="AE150" s="24"/>
      <c r="AF150" s="200"/>
      <c r="AG150" s="206">
        <f t="shared" si="28"/>
        <v>10</v>
      </c>
      <c r="AH150" s="171">
        <f t="shared" si="32"/>
        <v>4</v>
      </c>
      <c r="AI150" s="208">
        <f t="shared" si="33"/>
        <v>0</v>
      </c>
      <c r="AJ150" s="204">
        <f t="shared" si="34"/>
        <v>4</v>
      </c>
      <c r="AK150" s="17">
        <f t="shared" si="35"/>
        <v>0</v>
      </c>
    </row>
    <row r="151" spans="1:1026" s="19" customFormat="1">
      <c r="A151" s="20"/>
      <c r="B151" s="20"/>
      <c r="C151" s="20" t="s">
        <v>263</v>
      </c>
      <c r="D151" s="20" t="s">
        <v>264</v>
      </c>
      <c r="E151" s="21"/>
      <c r="F151" s="22"/>
      <c r="G151" s="96"/>
      <c r="H151" s="108"/>
      <c r="I151" s="122"/>
      <c r="J151" s="23"/>
      <c r="K151" s="123"/>
      <c r="L151" s="122"/>
      <c r="M151" s="23"/>
      <c r="N151" s="123"/>
      <c r="O151" s="122"/>
      <c r="P151" s="23"/>
      <c r="Q151" s="100"/>
      <c r="R151" s="144">
        <f t="shared" si="29"/>
        <v>0</v>
      </c>
      <c r="S151" s="102">
        <f t="shared" si="30"/>
        <v>0</v>
      </c>
      <c r="T151" s="146">
        <f t="shared" si="31"/>
        <v>0</v>
      </c>
      <c r="U151" s="140">
        <v>43614</v>
      </c>
      <c r="V151" s="167"/>
      <c r="W151" s="172"/>
      <c r="X151" s="187"/>
      <c r="Y151" s="24">
        <v>1</v>
      </c>
      <c r="Z151" s="188">
        <v>5</v>
      </c>
      <c r="AA151" s="187"/>
      <c r="AB151" s="24"/>
      <c r="AC151" s="188"/>
      <c r="AD151" s="187"/>
      <c r="AE151" s="24"/>
      <c r="AF151" s="200"/>
      <c r="AG151" s="206">
        <f t="shared" si="28"/>
        <v>17</v>
      </c>
      <c r="AH151" s="171">
        <f t="shared" si="32"/>
        <v>6</v>
      </c>
      <c r="AI151" s="208">
        <f t="shared" si="33"/>
        <v>0</v>
      </c>
      <c r="AJ151" s="204">
        <f t="shared" si="34"/>
        <v>6</v>
      </c>
      <c r="AK151" s="17">
        <f t="shared" si="35"/>
        <v>0</v>
      </c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  <c r="IX151" s="18"/>
      <c r="IY151" s="18"/>
      <c r="IZ151" s="18"/>
      <c r="JA151" s="18"/>
      <c r="JB151" s="18"/>
      <c r="JC151" s="18"/>
      <c r="JD151" s="18"/>
      <c r="JE151" s="18"/>
      <c r="JF151" s="18"/>
      <c r="JG151" s="18"/>
      <c r="JH151" s="18"/>
      <c r="JI151" s="18"/>
      <c r="JJ151" s="18"/>
      <c r="JK151" s="18"/>
      <c r="JL151" s="18"/>
      <c r="JM151" s="18"/>
      <c r="JN151" s="18"/>
      <c r="JO151" s="18"/>
      <c r="JP151" s="18"/>
      <c r="JQ151" s="18"/>
      <c r="JR151" s="18"/>
      <c r="JS151" s="18"/>
      <c r="JT151" s="18"/>
      <c r="JU151" s="18"/>
      <c r="JV151" s="18"/>
      <c r="JW151" s="18"/>
      <c r="JX151" s="18"/>
      <c r="JY151" s="18"/>
      <c r="JZ151" s="18"/>
      <c r="KA151" s="18"/>
      <c r="KB151" s="18"/>
      <c r="KC151" s="18"/>
      <c r="KD151" s="18"/>
      <c r="KE151" s="18"/>
      <c r="KF151" s="18"/>
      <c r="KG151" s="18"/>
      <c r="KH151" s="18"/>
      <c r="KI151" s="18"/>
      <c r="KJ151" s="18"/>
      <c r="KK151" s="18"/>
      <c r="KL151" s="18"/>
      <c r="KM151" s="18"/>
      <c r="KN151" s="18"/>
      <c r="KO151" s="18"/>
      <c r="KP151" s="18"/>
      <c r="KQ151" s="18"/>
      <c r="KR151" s="18"/>
      <c r="KS151" s="18"/>
      <c r="KT151" s="18"/>
      <c r="KU151" s="18"/>
      <c r="KV151" s="18"/>
      <c r="KW151" s="18"/>
      <c r="KX151" s="18"/>
      <c r="KY151" s="18"/>
      <c r="KZ151" s="18"/>
      <c r="LA151" s="18"/>
      <c r="LB151" s="18"/>
      <c r="LC151" s="18"/>
      <c r="LD151" s="18"/>
      <c r="LE151" s="18"/>
      <c r="LF151" s="18"/>
      <c r="LG151" s="18"/>
      <c r="LH151" s="18"/>
      <c r="LI151" s="18"/>
      <c r="LJ151" s="18"/>
      <c r="LK151" s="18"/>
      <c r="LL151" s="18"/>
      <c r="LM151" s="18"/>
      <c r="LN151" s="18"/>
      <c r="LO151" s="18"/>
      <c r="LP151" s="18"/>
      <c r="LQ151" s="18"/>
      <c r="LR151" s="18"/>
      <c r="LS151" s="18"/>
      <c r="LT151" s="18"/>
      <c r="LU151" s="18"/>
      <c r="LV151" s="18"/>
      <c r="LW151" s="18"/>
      <c r="LX151" s="18"/>
      <c r="LY151" s="18"/>
      <c r="LZ151" s="18"/>
      <c r="MA151" s="18"/>
      <c r="MB151" s="18"/>
      <c r="MC151" s="18"/>
      <c r="MD151" s="18"/>
      <c r="ME151" s="18"/>
      <c r="MF151" s="18"/>
      <c r="MG151" s="18"/>
      <c r="MH151" s="18"/>
      <c r="MI151" s="18"/>
      <c r="MJ151" s="18"/>
      <c r="MK151" s="18"/>
      <c r="ML151" s="18"/>
      <c r="MM151" s="18"/>
      <c r="MN151" s="18"/>
      <c r="MO151" s="18"/>
      <c r="MP151" s="18"/>
      <c r="MQ151" s="18"/>
      <c r="MR151" s="18"/>
      <c r="MS151" s="18"/>
      <c r="MT151" s="18"/>
      <c r="MU151" s="18"/>
      <c r="MV151" s="18"/>
      <c r="MW151" s="18"/>
      <c r="MX151" s="18"/>
      <c r="MY151" s="18"/>
      <c r="MZ151" s="18"/>
      <c r="NA151" s="18"/>
      <c r="NB151" s="18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18"/>
      <c r="NR151" s="18"/>
      <c r="NS151" s="18"/>
      <c r="NT151" s="18"/>
      <c r="NU151" s="18"/>
      <c r="NV151" s="18"/>
      <c r="NW151" s="18"/>
      <c r="NX151" s="18"/>
      <c r="NY151" s="18"/>
      <c r="NZ151" s="18"/>
      <c r="OA151" s="18"/>
      <c r="OB151" s="18"/>
      <c r="OC151" s="18"/>
      <c r="OD151" s="18"/>
      <c r="OE151" s="18"/>
      <c r="OF151" s="18"/>
      <c r="OG151" s="18"/>
      <c r="OH151" s="18"/>
      <c r="OI151" s="18"/>
      <c r="OJ151" s="18"/>
      <c r="OK151" s="18"/>
      <c r="OL151" s="18"/>
      <c r="OM151" s="18"/>
      <c r="ON151" s="18"/>
      <c r="OO151" s="18"/>
      <c r="OP151" s="18"/>
      <c r="OQ151" s="18"/>
      <c r="OR151" s="18"/>
      <c r="OS151" s="18"/>
      <c r="OT151" s="18"/>
      <c r="OU151" s="18"/>
      <c r="OV151" s="18"/>
      <c r="OW151" s="18"/>
      <c r="OX151" s="18"/>
      <c r="OY151" s="18"/>
      <c r="OZ151" s="18"/>
      <c r="PA151" s="18"/>
      <c r="PB151" s="18"/>
      <c r="PC151" s="18"/>
      <c r="PD151" s="18"/>
      <c r="PE151" s="18"/>
      <c r="PF151" s="18"/>
      <c r="PG151" s="18"/>
      <c r="PH151" s="18"/>
      <c r="PI151" s="18"/>
      <c r="PJ151" s="18"/>
      <c r="PK151" s="18"/>
      <c r="PL151" s="18"/>
      <c r="PM151" s="18"/>
      <c r="PN151" s="18"/>
      <c r="PO151" s="18"/>
      <c r="PP151" s="18"/>
      <c r="PQ151" s="18"/>
      <c r="PR151" s="18"/>
      <c r="PS151" s="18"/>
      <c r="PT151" s="18"/>
      <c r="PU151" s="18"/>
      <c r="PV151" s="18"/>
      <c r="PW151" s="18"/>
      <c r="PX151" s="18"/>
      <c r="PY151" s="18"/>
      <c r="PZ151" s="18"/>
      <c r="QA151" s="18"/>
      <c r="QB151" s="18"/>
      <c r="QC151" s="18"/>
      <c r="QD151" s="18"/>
      <c r="QE151" s="18"/>
      <c r="QF151" s="18"/>
      <c r="QG151" s="18"/>
      <c r="QH151" s="18"/>
      <c r="QI151" s="18"/>
      <c r="QJ151" s="18"/>
      <c r="QK151" s="18"/>
      <c r="QL151" s="18"/>
      <c r="QM151" s="18"/>
      <c r="QN151" s="18"/>
      <c r="QO151" s="18"/>
      <c r="QP151" s="18"/>
      <c r="QQ151" s="18"/>
      <c r="QR151" s="18"/>
      <c r="QS151" s="18"/>
      <c r="QT151" s="18"/>
      <c r="QU151" s="18"/>
      <c r="QV151" s="18"/>
      <c r="QW151" s="18"/>
      <c r="QX151" s="18"/>
      <c r="QY151" s="18"/>
      <c r="QZ151" s="18"/>
      <c r="RA151" s="18"/>
      <c r="RB151" s="18"/>
      <c r="RC151" s="18"/>
      <c r="RD151" s="18"/>
      <c r="RE151" s="18"/>
      <c r="RF151" s="18"/>
      <c r="RG151" s="18"/>
      <c r="RH151" s="18"/>
      <c r="RI151" s="18"/>
      <c r="RJ151" s="18"/>
      <c r="RK151" s="18"/>
      <c r="RL151" s="18"/>
      <c r="RM151" s="18"/>
      <c r="RN151" s="18"/>
      <c r="RO151" s="18"/>
      <c r="RP151" s="18"/>
      <c r="RQ151" s="18"/>
      <c r="RR151" s="18"/>
      <c r="RS151" s="18"/>
      <c r="RT151" s="18"/>
      <c r="RU151" s="18"/>
      <c r="RV151" s="18"/>
      <c r="RW151" s="18"/>
      <c r="RX151" s="18"/>
      <c r="RY151" s="18"/>
      <c r="RZ151" s="18"/>
      <c r="SA151" s="18"/>
      <c r="SB151" s="18"/>
      <c r="SC151" s="18"/>
      <c r="SD151" s="18"/>
      <c r="SE151" s="18"/>
      <c r="SF151" s="18"/>
      <c r="SG151" s="18"/>
      <c r="SH151" s="18"/>
      <c r="SI151" s="18"/>
      <c r="SJ151" s="18"/>
      <c r="SK151" s="18"/>
      <c r="SL151" s="18"/>
      <c r="SM151" s="18"/>
      <c r="SN151" s="18"/>
      <c r="SO151" s="18"/>
      <c r="SP151" s="18"/>
      <c r="SQ151" s="18"/>
      <c r="SR151" s="18"/>
      <c r="SS151" s="18"/>
      <c r="ST151" s="18"/>
      <c r="SU151" s="18"/>
      <c r="SV151" s="18"/>
      <c r="SW151" s="18"/>
      <c r="SX151" s="18"/>
      <c r="SY151" s="18"/>
      <c r="SZ151" s="18"/>
      <c r="TA151" s="18"/>
      <c r="TB151" s="18"/>
      <c r="TC151" s="18"/>
      <c r="TD151" s="18"/>
      <c r="TE151" s="18"/>
      <c r="TF151" s="18"/>
      <c r="TG151" s="18"/>
      <c r="TH151" s="18"/>
      <c r="TI151" s="18"/>
      <c r="TJ151" s="18"/>
      <c r="TK151" s="18"/>
      <c r="TL151" s="18"/>
      <c r="TM151" s="18"/>
      <c r="TN151" s="18"/>
      <c r="TO151" s="18"/>
      <c r="TP151" s="18"/>
      <c r="TQ151" s="18"/>
      <c r="TR151" s="18"/>
      <c r="TS151" s="18"/>
      <c r="TT151" s="18"/>
      <c r="TU151" s="18"/>
      <c r="TV151" s="18"/>
      <c r="TW151" s="18"/>
      <c r="TX151" s="18"/>
      <c r="TY151" s="18"/>
      <c r="TZ151" s="18"/>
      <c r="UA151" s="18"/>
      <c r="UB151" s="18"/>
      <c r="UC151" s="18"/>
      <c r="UD151" s="18"/>
      <c r="UE151" s="18"/>
      <c r="UF151" s="18"/>
      <c r="UG151" s="18"/>
      <c r="UH151" s="18"/>
      <c r="UI151" s="18"/>
      <c r="UJ151" s="18"/>
      <c r="UK151" s="18"/>
      <c r="UL151" s="18"/>
      <c r="UM151" s="18"/>
      <c r="UN151" s="18"/>
      <c r="UO151" s="18"/>
      <c r="UP151" s="18"/>
      <c r="UQ151" s="18"/>
      <c r="UR151" s="18"/>
      <c r="US151" s="18"/>
      <c r="UT151" s="18"/>
      <c r="UU151" s="18"/>
      <c r="UV151" s="18"/>
      <c r="UW151" s="18"/>
      <c r="UX151" s="18"/>
      <c r="UY151" s="18"/>
      <c r="UZ151" s="18"/>
      <c r="VA151" s="18"/>
      <c r="VB151" s="18"/>
      <c r="VC151" s="18"/>
      <c r="VD151" s="18"/>
      <c r="VE151" s="18"/>
      <c r="VF151" s="18"/>
      <c r="VG151" s="18"/>
      <c r="VH151" s="18"/>
      <c r="VI151" s="18"/>
      <c r="VJ151" s="18"/>
      <c r="VK151" s="18"/>
      <c r="VL151" s="18"/>
      <c r="VM151" s="18"/>
      <c r="VN151" s="18"/>
      <c r="VO151" s="18"/>
      <c r="VP151" s="18"/>
      <c r="VQ151" s="18"/>
      <c r="VR151" s="18"/>
      <c r="VS151" s="18"/>
      <c r="VT151" s="18"/>
      <c r="VU151" s="18"/>
      <c r="VV151" s="18"/>
      <c r="VW151" s="18"/>
      <c r="VX151" s="18"/>
      <c r="VY151" s="18"/>
      <c r="VZ151" s="18"/>
      <c r="WA151" s="18"/>
      <c r="WB151" s="18"/>
      <c r="WC151" s="18"/>
      <c r="WD151" s="18"/>
      <c r="WE151" s="18"/>
      <c r="WF151" s="18"/>
      <c r="WG151" s="18"/>
      <c r="WH151" s="18"/>
      <c r="WI151" s="18"/>
      <c r="WJ151" s="18"/>
      <c r="WK151" s="18"/>
      <c r="WL151" s="18"/>
      <c r="WM151" s="18"/>
      <c r="WN151" s="18"/>
      <c r="WO151" s="18"/>
      <c r="WP151" s="18"/>
      <c r="WQ151" s="18"/>
      <c r="WR151" s="18"/>
      <c r="WS151" s="18"/>
      <c r="WT151" s="18"/>
      <c r="WU151" s="18"/>
      <c r="WV151" s="18"/>
      <c r="WW151" s="18"/>
      <c r="WX151" s="18"/>
      <c r="WY151" s="18"/>
      <c r="WZ151" s="18"/>
      <c r="XA151" s="18"/>
      <c r="XB151" s="18"/>
      <c r="XC151" s="18"/>
      <c r="XD151" s="18"/>
      <c r="XE151" s="18"/>
      <c r="XF151" s="18"/>
      <c r="XG151" s="18"/>
      <c r="XH151" s="18"/>
      <c r="XI151" s="18"/>
      <c r="XJ151" s="18"/>
      <c r="XK151" s="18"/>
      <c r="XL151" s="18"/>
      <c r="XM151" s="18"/>
      <c r="XN151" s="18"/>
      <c r="XO151" s="18"/>
      <c r="XP151" s="18"/>
      <c r="XQ151" s="18"/>
      <c r="XR151" s="18"/>
      <c r="XS151" s="18"/>
      <c r="XT151" s="18"/>
      <c r="XU151" s="18"/>
      <c r="XV151" s="18"/>
      <c r="XW151" s="18"/>
      <c r="XX151" s="18"/>
      <c r="XY151" s="18"/>
      <c r="XZ151" s="18"/>
      <c r="YA151" s="18"/>
      <c r="YB151" s="18"/>
      <c r="YC151" s="18"/>
      <c r="YD151" s="18"/>
      <c r="YE151" s="18"/>
      <c r="YF151" s="18"/>
      <c r="YG151" s="18"/>
      <c r="YH151" s="18"/>
      <c r="YI151" s="18"/>
      <c r="YJ151" s="18"/>
      <c r="YK151" s="18"/>
      <c r="YL151" s="18"/>
      <c r="YM151" s="18"/>
      <c r="YN151" s="18"/>
      <c r="YO151" s="18"/>
      <c r="YP151" s="18"/>
      <c r="YQ151" s="18"/>
      <c r="YR151" s="18"/>
      <c r="YS151" s="18"/>
      <c r="YT151" s="18"/>
      <c r="YU151" s="18"/>
      <c r="YV151" s="18"/>
      <c r="YW151" s="18"/>
      <c r="YX151" s="18"/>
      <c r="YY151" s="18"/>
      <c r="YZ151" s="18"/>
      <c r="ZA151" s="18"/>
      <c r="ZB151" s="18"/>
      <c r="ZC151" s="18"/>
      <c r="ZD151" s="18"/>
      <c r="ZE151" s="18"/>
      <c r="ZF151" s="18"/>
      <c r="ZG151" s="18"/>
      <c r="ZH151" s="18"/>
      <c r="ZI151" s="18"/>
      <c r="ZJ151" s="18"/>
      <c r="ZK151" s="18"/>
      <c r="ZL151" s="18"/>
      <c r="ZM151" s="18"/>
      <c r="ZN151" s="18"/>
      <c r="ZO151" s="18"/>
      <c r="ZP151" s="18"/>
      <c r="ZQ151" s="18"/>
      <c r="ZR151" s="18"/>
      <c r="ZS151" s="18"/>
      <c r="ZT151" s="18"/>
      <c r="ZU151" s="18"/>
      <c r="ZV151" s="18"/>
      <c r="ZW151" s="18"/>
      <c r="ZX151" s="18"/>
      <c r="ZY151" s="18"/>
      <c r="ZZ151" s="18"/>
      <c r="AAA151" s="18"/>
      <c r="AAB151" s="18"/>
      <c r="AAC151" s="18"/>
      <c r="AAD151" s="18"/>
      <c r="AAE151" s="18"/>
      <c r="AAF151" s="18"/>
      <c r="AAG151" s="18"/>
      <c r="AAH151" s="18"/>
      <c r="AAI151" s="18"/>
      <c r="AAJ151" s="18"/>
      <c r="AAK151" s="18"/>
      <c r="AAL151" s="18"/>
      <c r="AAM151" s="18"/>
      <c r="AAN151" s="18"/>
      <c r="AAO151" s="18"/>
      <c r="AAP151" s="18"/>
      <c r="AAQ151" s="18"/>
      <c r="AAR151" s="18"/>
      <c r="AAS151" s="18"/>
      <c r="AAT151" s="18"/>
      <c r="AAU151" s="18"/>
      <c r="AAV151" s="18"/>
      <c r="AAW151" s="18"/>
      <c r="AAX151" s="18"/>
      <c r="AAY151" s="18"/>
      <c r="AAZ151" s="18"/>
      <c r="ABA151" s="18"/>
      <c r="ABB151" s="18"/>
      <c r="ABC151" s="18"/>
      <c r="ABD151" s="18"/>
      <c r="ABE151" s="18"/>
      <c r="ABF151" s="18"/>
      <c r="ABG151" s="18"/>
      <c r="ABH151" s="18"/>
      <c r="ABI151" s="18"/>
      <c r="ABJ151" s="18"/>
      <c r="ABK151" s="18"/>
      <c r="ABL151" s="18"/>
      <c r="ABM151" s="18"/>
      <c r="ABN151" s="18"/>
      <c r="ABO151" s="18"/>
      <c r="ABP151" s="18"/>
      <c r="ABQ151" s="18"/>
      <c r="ABR151" s="18"/>
      <c r="ABS151" s="18"/>
      <c r="ABT151" s="18"/>
      <c r="ABU151" s="18"/>
      <c r="ABV151" s="18"/>
      <c r="ABW151" s="18"/>
      <c r="ABX151" s="18"/>
      <c r="ABY151" s="18"/>
      <c r="ABZ151" s="18"/>
      <c r="ACA151" s="18"/>
      <c r="ACB151" s="18"/>
      <c r="ACC151" s="18"/>
      <c r="ACD151" s="18"/>
      <c r="ACE151" s="18"/>
      <c r="ACF151" s="18"/>
      <c r="ACG151" s="18"/>
      <c r="ACH151" s="18"/>
      <c r="ACI151" s="18"/>
      <c r="ACJ151" s="18"/>
      <c r="ACK151" s="18"/>
      <c r="ACL151" s="18"/>
      <c r="ACM151" s="18"/>
      <c r="ACN151" s="18"/>
      <c r="ACO151" s="18"/>
      <c r="ACP151" s="18"/>
      <c r="ACQ151" s="18"/>
      <c r="ACR151" s="18"/>
      <c r="ACS151" s="18"/>
      <c r="ACT151" s="18"/>
      <c r="ACU151" s="18"/>
      <c r="ACV151" s="18"/>
      <c r="ACW151" s="18"/>
      <c r="ACX151" s="18"/>
      <c r="ACY151" s="18"/>
      <c r="ACZ151" s="18"/>
      <c r="ADA151" s="18"/>
      <c r="ADB151" s="18"/>
      <c r="ADC151" s="18"/>
      <c r="ADD151" s="18"/>
      <c r="ADE151" s="18"/>
      <c r="ADF151" s="18"/>
      <c r="ADG151" s="18"/>
      <c r="ADH151" s="18"/>
      <c r="ADI151" s="18"/>
      <c r="ADJ151" s="18"/>
      <c r="ADK151" s="18"/>
      <c r="ADL151" s="18"/>
      <c r="ADM151" s="18"/>
      <c r="ADN151" s="18"/>
      <c r="ADO151" s="18"/>
      <c r="ADP151" s="18"/>
      <c r="ADQ151" s="18"/>
      <c r="ADR151" s="18"/>
      <c r="ADS151" s="18"/>
      <c r="ADT151" s="18"/>
      <c r="ADU151" s="18"/>
      <c r="ADV151" s="18"/>
      <c r="ADW151" s="18"/>
      <c r="ADX151" s="18"/>
      <c r="ADY151" s="18"/>
      <c r="ADZ151" s="18"/>
      <c r="AEA151" s="18"/>
      <c r="AEB151" s="18"/>
      <c r="AEC151" s="18"/>
      <c r="AED151" s="18"/>
      <c r="AEE151" s="18"/>
      <c r="AEF151" s="18"/>
      <c r="AEG151" s="18"/>
      <c r="AEH151" s="18"/>
      <c r="AEI151" s="18"/>
      <c r="AEJ151" s="18"/>
      <c r="AEK151" s="18"/>
      <c r="AEL151" s="18"/>
      <c r="AEM151" s="18"/>
      <c r="AEN151" s="18"/>
      <c r="AEO151" s="18"/>
      <c r="AEP151" s="18"/>
      <c r="AEQ151" s="18"/>
      <c r="AER151" s="18"/>
      <c r="AES151" s="18"/>
      <c r="AET151" s="18"/>
      <c r="AEU151" s="18"/>
      <c r="AEV151" s="18"/>
      <c r="AEW151" s="18"/>
      <c r="AEX151" s="18"/>
      <c r="AEY151" s="18"/>
      <c r="AEZ151" s="18"/>
      <c r="AFA151" s="18"/>
      <c r="AFB151" s="18"/>
      <c r="AFC151" s="18"/>
      <c r="AFD151" s="18"/>
      <c r="AFE151" s="18"/>
      <c r="AFF151" s="18"/>
      <c r="AFG151" s="18"/>
      <c r="AFH151" s="18"/>
      <c r="AFI151" s="18"/>
      <c r="AFJ151" s="18"/>
      <c r="AFK151" s="18"/>
      <c r="AFL151" s="18"/>
      <c r="AFM151" s="18"/>
      <c r="AFN151" s="18"/>
      <c r="AFO151" s="18"/>
      <c r="AFP151" s="18"/>
      <c r="AFQ151" s="18"/>
      <c r="AFR151" s="18"/>
      <c r="AFS151" s="18"/>
      <c r="AFT151" s="18"/>
      <c r="AFU151" s="18"/>
      <c r="AFV151" s="18"/>
      <c r="AFW151" s="18"/>
      <c r="AFX151" s="18"/>
      <c r="AFY151" s="18"/>
      <c r="AFZ151" s="18"/>
      <c r="AGA151" s="18"/>
      <c r="AGB151" s="18"/>
      <c r="AGC151" s="18"/>
      <c r="AGD151" s="18"/>
      <c r="AGE151" s="18"/>
      <c r="AGF151" s="18"/>
      <c r="AGG151" s="18"/>
      <c r="AGH151" s="18"/>
      <c r="AGI151" s="18"/>
      <c r="AGJ151" s="18"/>
      <c r="AGK151" s="18"/>
      <c r="AGL151" s="18"/>
      <c r="AGM151" s="18"/>
      <c r="AGN151" s="18"/>
      <c r="AGO151" s="18"/>
      <c r="AGP151" s="18"/>
      <c r="AGQ151" s="18"/>
      <c r="AGR151" s="18"/>
      <c r="AGS151" s="18"/>
      <c r="AGT151" s="18"/>
      <c r="AGU151" s="18"/>
      <c r="AGV151" s="18"/>
      <c r="AGW151" s="18"/>
      <c r="AGX151" s="18"/>
      <c r="AGY151" s="18"/>
      <c r="AGZ151" s="18"/>
      <c r="AHA151" s="18"/>
      <c r="AHB151" s="18"/>
      <c r="AHC151" s="18"/>
      <c r="AHD151" s="18"/>
      <c r="AHE151" s="18"/>
      <c r="AHF151" s="18"/>
      <c r="AHG151" s="18"/>
      <c r="AHH151" s="18"/>
      <c r="AHI151" s="18"/>
      <c r="AHJ151" s="18"/>
      <c r="AHK151" s="18"/>
      <c r="AHL151" s="18"/>
      <c r="AHM151" s="18"/>
      <c r="AHN151" s="18"/>
      <c r="AHO151" s="18"/>
      <c r="AHP151" s="18"/>
      <c r="AHQ151" s="18"/>
      <c r="AHR151" s="18"/>
      <c r="AHS151" s="18"/>
      <c r="AHT151" s="18"/>
      <c r="AHU151" s="18"/>
      <c r="AHV151" s="18"/>
      <c r="AHW151" s="18"/>
      <c r="AHX151" s="18"/>
      <c r="AHY151" s="18"/>
      <c r="AHZ151" s="18"/>
      <c r="AIA151" s="18"/>
      <c r="AIB151" s="18"/>
      <c r="AIC151" s="18"/>
      <c r="AID151" s="18"/>
      <c r="AIE151" s="18"/>
      <c r="AIF151" s="18"/>
      <c r="AIG151" s="18"/>
      <c r="AIH151" s="18"/>
      <c r="AII151" s="18"/>
      <c r="AIJ151" s="18"/>
      <c r="AIK151" s="18"/>
      <c r="AIL151" s="18"/>
      <c r="AIM151" s="18"/>
      <c r="AIN151" s="18"/>
      <c r="AIO151" s="18"/>
      <c r="AIP151" s="18"/>
      <c r="AIQ151" s="18"/>
      <c r="AIR151" s="18"/>
      <c r="AIS151" s="18"/>
      <c r="AIT151" s="18"/>
      <c r="AIU151" s="18"/>
      <c r="AIV151" s="18"/>
      <c r="AIW151" s="18"/>
      <c r="AIX151" s="18"/>
      <c r="AIY151" s="18"/>
      <c r="AIZ151" s="18"/>
      <c r="AJA151" s="18"/>
      <c r="AJB151" s="18"/>
      <c r="AJC151" s="18"/>
      <c r="AJD151" s="18"/>
      <c r="AJE151" s="18"/>
      <c r="AJF151" s="18"/>
      <c r="AJG151" s="18"/>
      <c r="AJH151" s="18"/>
      <c r="AJI151" s="18"/>
      <c r="AJJ151" s="18"/>
      <c r="AJK151" s="18"/>
      <c r="AJL151" s="18"/>
      <c r="AJM151" s="18"/>
      <c r="AJN151" s="18"/>
      <c r="AJO151" s="18"/>
      <c r="AJP151" s="18"/>
      <c r="AJQ151" s="18"/>
      <c r="AJR151" s="18"/>
      <c r="AJS151" s="18"/>
      <c r="AJT151" s="18"/>
      <c r="AJU151" s="18"/>
      <c r="AJV151" s="18"/>
      <c r="AJW151" s="18"/>
      <c r="AJX151" s="18"/>
      <c r="AJY151" s="18"/>
      <c r="AJZ151" s="18"/>
      <c r="AKA151" s="18"/>
      <c r="AKB151" s="18"/>
      <c r="AKC151" s="18"/>
      <c r="AKD151" s="18"/>
      <c r="AKE151" s="18"/>
      <c r="AKF151" s="18"/>
      <c r="AKG151" s="18"/>
      <c r="AKH151" s="18"/>
      <c r="AKI151" s="18"/>
      <c r="AKJ151" s="18"/>
      <c r="AKK151" s="18"/>
      <c r="AKL151" s="18"/>
      <c r="AKM151" s="18"/>
      <c r="AKN151" s="18"/>
      <c r="AKO151" s="18"/>
      <c r="AKP151" s="18"/>
      <c r="AKQ151" s="18"/>
      <c r="AKR151" s="18"/>
      <c r="AKS151" s="18"/>
      <c r="AKT151" s="18"/>
      <c r="AKU151" s="18"/>
      <c r="AKV151" s="18"/>
      <c r="AKW151" s="18"/>
      <c r="AKX151" s="18"/>
      <c r="AKY151" s="18"/>
      <c r="AKZ151" s="18"/>
      <c r="ALA151" s="18"/>
      <c r="ALB151" s="18"/>
      <c r="ALC151" s="18"/>
      <c r="ALD151" s="18"/>
      <c r="ALE151" s="18"/>
      <c r="ALF151" s="18"/>
      <c r="ALG151" s="18"/>
      <c r="ALH151" s="18"/>
      <c r="ALI151" s="18"/>
      <c r="ALJ151" s="18"/>
      <c r="ALK151" s="18"/>
      <c r="ALL151" s="18"/>
      <c r="ALM151" s="18"/>
      <c r="ALN151" s="18"/>
      <c r="ALO151" s="18"/>
      <c r="ALP151" s="18"/>
      <c r="ALQ151" s="18"/>
      <c r="ALR151" s="18"/>
      <c r="ALS151" s="18"/>
      <c r="ALT151" s="18"/>
      <c r="ALU151" s="18"/>
      <c r="ALV151" s="18"/>
      <c r="ALW151" s="18"/>
      <c r="ALX151" s="18"/>
      <c r="ALY151" s="18"/>
      <c r="ALZ151" s="18"/>
      <c r="AMA151" s="18"/>
      <c r="AMB151" s="18"/>
      <c r="AMC151" s="18"/>
      <c r="AMD151" s="18"/>
      <c r="AME151" s="18"/>
      <c r="AMF151" s="18"/>
      <c r="AMG151" s="18"/>
      <c r="AMH151" s="18"/>
      <c r="AMI151" s="18"/>
      <c r="AMJ151" s="18"/>
      <c r="AMK151" s="18"/>
      <c r="AML151" s="18"/>
    </row>
    <row r="152" spans="1:1026" s="35" customFormat="1" ht="15.75" thickBot="1">
      <c r="A152" s="25"/>
      <c r="B152" s="20"/>
      <c r="C152" s="44" t="s">
        <v>279</v>
      </c>
      <c r="D152" s="25" t="s">
        <v>280</v>
      </c>
      <c r="E152" s="45" t="s">
        <v>281</v>
      </c>
      <c r="F152" s="31"/>
      <c r="G152" s="87"/>
      <c r="H152" s="148"/>
      <c r="I152" s="149"/>
      <c r="J152" s="150"/>
      <c r="K152" s="151"/>
      <c r="L152" s="149"/>
      <c r="M152" s="150"/>
      <c r="N152" s="151"/>
      <c r="O152" s="149"/>
      <c r="P152" s="150"/>
      <c r="Q152" s="152"/>
      <c r="R152" s="153">
        <f t="shared" si="29"/>
        <v>0</v>
      </c>
      <c r="S152" s="154">
        <f t="shared" si="30"/>
        <v>0</v>
      </c>
      <c r="T152" s="155">
        <f t="shared" si="31"/>
        <v>0</v>
      </c>
      <c r="U152" s="135">
        <v>43621</v>
      </c>
      <c r="V152" s="163"/>
      <c r="W152" s="171"/>
      <c r="X152" s="183"/>
      <c r="Y152" s="16"/>
      <c r="Z152" s="184">
        <v>4</v>
      </c>
      <c r="AA152" s="183"/>
      <c r="AB152" s="16"/>
      <c r="AC152" s="184"/>
      <c r="AD152" s="183"/>
      <c r="AE152" s="16"/>
      <c r="AF152" s="165"/>
      <c r="AG152" s="206">
        <f t="shared" si="28"/>
        <v>12</v>
      </c>
      <c r="AH152" s="171">
        <f t="shared" si="32"/>
        <v>4</v>
      </c>
      <c r="AI152" s="208">
        <f t="shared" si="33"/>
        <v>0</v>
      </c>
      <c r="AJ152" s="204">
        <f t="shared" si="34"/>
        <v>4</v>
      </c>
      <c r="AK152" s="17">
        <f t="shared" si="35"/>
        <v>0</v>
      </c>
    </row>
    <row r="153" spans="1:1026" s="86" customFormat="1" ht="40.5" customHeight="1" thickBot="1">
      <c r="A153" s="1" t="s">
        <v>352</v>
      </c>
      <c r="B153" s="1"/>
      <c r="C153" s="1"/>
      <c r="D153" s="1"/>
      <c r="E153" s="8"/>
      <c r="F153" s="259" t="s">
        <v>365</v>
      </c>
      <c r="G153" s="260"/>
      <c r="H153" s="156">
        <f t="shared" ref="H153:T153" si="36">SUM(H9:H152)</f>
        <v>83</v>
      </c>
      <c r="I153" s="157">
        <f t="shared" si="36"/>
        <v>72</v>
      </c>
      <c r="J153" s="158">
        <f t="shared" si="36"/>
        <v>94</v>
      </c>
      <c r="K153" s="159">
        <f t="shared" si="36"/>
        <v>299</v>
      </c>
      <c r="L153" s="157">
        <f t="shared" si="36"/>
        <v>0</v>
      </c>
      <c r="M153" s="158">
        <f t="shared" si="36"/>
        <v>0</v>
      </c>
      <c r="N153" s="159">
        <f t="shared" si="36"/>
        <v>0</v>
      </c>
      <c r="O153" s="157">
        <f t="shared" si="36"/>
        <v>0</v>
      </c>
      <c r="P153" s="158">
        <f t="shared" si="36"/>
        <v>1</v>
      </c>
      <c r="Q153" s="160">
        <f t="shared" si="36"/>
        <v>0</v>
      </c>
      <c r="R153" s="161">
        <f t="shared" si="36"/>
        <v>1157</v>
      </c>
      <c r="S153" s="156">
        <f t="shared" si="36"/>
        <v>465</v>
      </c>
      <c r="T153" s="162">
        <f t="shared" si="36"/>
        <v>84</v>
      </c>
      <c r="U153" s="261" t="s">
        <v>366</v>
      </c>
      <c r="V153" s="262"/>
      <c r="W153" s="180">
        <f t="shared" ref="W153:AK153" si="37">SUM(W9:W152)</f>
        <v>36</v>
      </c>
      <c r="X153" s="195">
        <f t="shared" si="37"/>
        <v>59</v>
      </c>
      <c r="Y153" s="196">
        <f t="shared" si="37"/>
        <v>249</v>
      </c>
      <c r="Z153" s="197">
        <f t="shared" si="37"/>
        <v>703</v>
      </c>
      <c r="AA153" s="195">
        <f t="shared" si="37"/>
        <v>0</v>
      </c>
      <c r="AB153" s="196">
        <f t="shared" si="37"/>
        <v>2</v>
      </c>
      <c r="AC153" s="197">
        <f t="shared" si="37"/>
        <v>7</v>
      </c>
      <c r="AD153" s="195">
        <f t="shared" si="37"/>
        <v>6</v>
      </c>
      <c r="AE153" s="196">
        <f t="shared" si="37"/>
        <v>2</v>
      </c>
      <c r="AF153" s="203">
        <f t="shared" si="37"/>
        <v>22</v>
      </c>
      <c r="AG153" s="207">
        <f t="shared" si="37"/>
        <v>2666</v>
      </c>
      <c r="AH153" s="180">
        <f t="shared" si="37"/>
        <v>1020</v>
      </c>
      <c r="AI153" s="209">
        <f t="shared" si="37"/>
        <v>75</v>
      </c>
      <c r="AJ153" s="205">
        <f t="shared" si="37"/>
        <v>1172</v>
      </c>
      <c r="AK153" s="85">
        <f t="shared" si="37"/>
        <v>94</v>
      </c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  <c r="WW153" s="6"/>
      <c r="WX153" s="6"/>
      <c r="WY153" s="6"/>
      <c r="WZ153" s="6"/>
      <c r="XA153" s="6"/>
      <c r="XB153" s="6"/>
      <c r="XC153" s="6"/>
      <c r="XD153" s="6"/>
      <c r="XE153" s="6"/>
      <c r="XF153" s="6"/>
      <c r="XG153" s="6"/>
      <c r="XH153" s="6"/>
      <c r="XI153" s="6"/>
      <c r="XJ153" s="6"/>
      <c r="XK153" s="6"/>
      <c r="XL153" s="6"/>
      <c r="XM153" s="6"/>
      <c r="XN153" s="6"/>
      <c r="XO153" s="6"/>
      <c r="XP153" s="6"/>
      <c r="XQ153" s="6"/>
      <c r="XR153" s="6"/>
      <c r="XS153" s="6"/>
      <c r="XT153" s="6"/>
      <c r="XU153" s="6"/>
      <c r="XV153" s="6"/>
      <c r="XW153" s="6"/>
      <c r="XX153" s="6"/>
      <c r="XY153" s="6"/>
      <c r="XZ153" s="6"/>
      <c r="YA153" s="6"/>
      <c r="YB153" s="6"/>
      <c r="YC153" s="6"/>
      <c r="YD153" s="6"/>
      <c r="YE153" s="6"/>
      <c r="YF153" s="6"/>
      <c r="YG153" s="6"/>
      <c r="YH153" s="6"/>
      <c r="YI153" s="6"/>
      <c r="YJ153" s="6"/>
      <c r="YK153" s="6"/>
      <c r="YL153" s="6"/>
      <c r="YM153" s="6"/>
      <c r="YN153" s="6"/>
      <c r="YO153" s="6"/>
      <c r="YP153" s="6"/>
      <c r="YQ153" s="6"/>
      <c r="YR153" s="6"/>
      <c r="YS153" s="6"/>
      <c r="YT153" s="6"/>
      <c r="YU153" s="6"/>
      <c r="YV153" s="6"/>
      <c r="YW153" s="6"/>
      <c r="YX153" s="6"/>
      <c r="YY153" s="6"/>
      <c r="YZ153" s="6"/>
      <c r="ZA153" s="6"/>
      <c r="ZB153" s="6"/>
      <c r="ZC153" s="6"/>
      <c r="ZD153" s="6"/>
      <c r="ZE153" s="6"/>
      <c r="ZF153" s="6"/>
      <c r="ZG153" s="6"/>
      <c r="ZH153" s="6"/>
      <c r="ZI153" s="6"/>
      <c r="ZJ153" s="6"/>
      <c r="ZK153" s="6"/>
      <c r="ZL153" s="6"/>
      <c r="ZM153" s="6"/>
      <c r="ZN153" s="6"/>
      <c r="ZO153" s="6"/>
      <c r="ZP153" s="6"/>
      <c r="ZQ153" s="6"/>
      <c r="ZR153" s="6"/>
      <c r="ZS153" s="6"/>
      <c r="ZT153" s="6"/>
      <c r="ZU153" s="6"/>
      <c r="ZV153" s="6"/>
      <c r="ZW153" s="6"/>
      <c r="ZX153" s="6"/>
      <c r="ZY153" s="6"/>
      <c r="ZZ153" s="6"/>
      <c r="AAA153" s="6"/>
      <c r="AAB153" s="6"/>
      <c r="AAC153" s="6"/>
      <c r="AAD153" s="6"/>
      <c r="AAE153" s="6"/>
      <c r="AAF153" s="6"/>
      <c r="AAG153" s="6"/>
      <c r="AAH153" s="6"/>
      <c r="AAI153" s="6"/>
      <c r="AAJ153" s="6"/>
      <c r="AAK153" s="6"/>
      <c r="AAL153" s="6"/>
      <c r="AAM153" s="6"/>
      <c r="AAN153" s="6"/>
      <c r="AAO153" s="6"/>
      <c r="AAP153" s="6"/>
      <c r="AAQ153" s="6"/>
      <c r="AAR153" s="6"/>
      <c r="AAS153" s="6"/>
      <c r="AAT153" s="6"/>
      <c r="AAU153" s="6"/>
      <c r="AAV153" s="6"/>
      <c r="AAW153" s="6"/>
      <c r="AAX153" s="6"/>
      <c r="AAY153" s="6"/>
      <c r="AAZ153" s="6"/>
      <c r="ABA153" s="6"/>
      <c r="ABB153" s="6"/>
      <c r="ABC153" s="6"/>
      <c r="ABD153" s="6"/>
      <c r="ABE153" s="6"/>
      <c r="ABF153" s="6"/>
      <c r="ABG153" s="6"/>
      <c r="ABH153" s="6"/>
      <c r="ABI153" s="6"/>
      <c r="ABJ153" s="6"/>
      <c r="ABK153" s="6"/>
      <c r="ABL153" s="6"/>
      <c r="ABM153" s="6"/>
      <c r="ABN153" s="6"/>
      <c r="ABO153" s="6"/>
      <c r="ABP153" s="6"/>
      <c r="ABQ153" s="6"/>
      <c r="ABR153" s="6"/>
      <c r="ABS153" s="6"/>
      <c r="ABT153" s="6"/>
      <c r="ABU153" s="6"/>
      <c r="ABV153" s="6"/>
      <c r="ABW153" s="6"/>
      <c r="ABX153" s="6"/>
      <c r="ABY153" s="6"/>
      <c r="ABZ153" s="6"/>
      <c r="ACA153" s="6"/>
      <c r="ACB153" s="6"/>
      <c r="ACC153" s="6"/>
      <c r="ACD153" s="6"/>
      <c r="ACE153" s="6"/>
      <c r="ACF153" s="6"/>
      <c r="ACG153" s="6"/>
      <c r="ACH153" s="6"/>
      <c r="ACI153" s="6"/>
      <c r="ACJ153" s="6"/>
      <c r="ACK153" s="6"/>
      <c r="ACL153" s="6"/>
      <c r="ACM153" s="6"/>
      <c r="ACN153" s="6"/>
      <c r="ACO153" s="6"/>
      <c r="ACP153" s="6"/>
      <c r="ACQ153" s="6"/>
      <c r="ACR153" s="6"/>
      <c r="ACS153" s="6"/>
      <c r="ACT153" s="6"/>
      <c r="ACU153" s="6"/>
      <c r="ACV153" s="6"/>
      <c r="ACW153" s="6"/>
      <c r="ACX153" s="6"/>
      <c r="ACY153" s="6"/>
      <c r="ACZ153" s="6"/>
      <c r="ADA153" s="6"/>
      <c r="ADB153" s="6"/>
      <c r="ADC153" s="6"/>
      <c r="ADD153" s="6"/>
      <c r="ADE153" s="6"/>
      <c r="ADF153" s="6"/>
      <c r="ADG153" s="6"/>
      <c r="ADH153" s="6"/>
      <c r="ADI153" s="6"/>
      <c r="ADJ153" s="6"/>
      <c r="ADK153" s="6"/>
      <c r="ADL153" s="6"/>
      <c r="ADM153" s="6"/>
      <c r="ADN153" s="6"/>
      <c r="ADO153" s="6"/>
      <c r="ADP153" s="6"/>
      <c r="ADQ153" s="6"/>
      <c r="ADR153" s="6"/>
      <c r="ADS153" s="6"/>
      <c r="ADT153" s="6"/>
      <c r="ADU153" s="6"/>
      <c r="ADV153" s="6"/>
      <c r="ADW153" s="6"/>
      <c r="ADX153" s="6"/>
      <c r="ADY153" s="6"/>
      <c r="ADZ153" s="6"/>
      <c r="AEA153" s="6"/>
      <c r="AEB153" s="6"/>
      <c r="AEC153" s="6"/>
      <c r="AED153" s="6"/>
      <c r="AEE153" s="6"/>
      <c r="AEF153" s="6"/>
      <c r="AEG153" s="6"/>
      <c r="AEH153" s="6"/>
      <c r="AEI153" s="6"/>
      <c r="AEJ153" s="6"/>
      <c r="AEK153" s="6"/>
      <c r="AEL153" s="6"/>
      <c r="AEM153" s="6"/>
      <c r="AEN153" s="6"/>
      <c r="AEO153" s="6"/>
      <c r="AEP153" s="6"/>
      <c r="AEQ153" s="6"/>
      <c r="AER153" s="6"/>
      <c r="AES153" s="6"/>
      <c r="AET153" s="6"/>
      <c r="AEU153" s="6"/>
      <c r="AEV153" s="6"/>
      <c r="AEW153" s="6"/>
      <c r="AEX153" s="6"/>
      <c r="AEY153" s="6"/>
      <c r="AEZ153" s="6"/>
      <c r="AFA153" s="6"/>
      <c r="AFB153" s="6"/>
      <c r="AFC153" s="6"/>
      <c r="AFD153" s="6"/>
      <c r="AFE153" s="6"/>
      <c r="AFF153" s="6"/>
      <c r="AFG153" s="6"/>
      <c r="AFH153" s="6"/>
      <c r="AFI153" s="6"/>
      <c r="AFJ153" s="6"/>
      <c r="AFK153" s="6"/>
      <c r="AFL153" s="6"/>
      <c r="AFM153" s="6"/>
      <c r="AFN153" s="6"/>
      <c r="AFO153" s="6"/>
      <c r="AFP153" s="6"/>
      <c r="AFQ153" s="6"/>
      <c r="AFR153" s="6"/>
      <c r="AFS153" s="6"/>
      <c r="AFT153" s="6"/>
      <c r="AFU153" s="6"/>
      <c r="AFV153" s="6"/>
      <c r="AFW153" s="6"/>
      <c r="AFX153" s="6"/>
      <c r="AFY153" s="6"/>
      <c r="AFZ153" s="6"/>
      <c r="AGA153" s="6"/>
      <c r="AGB153" s="6"/>
      <c r="AGC153" s="6"/>
      <c r="AGD153" s="6"/>
      <c r="AGE153" s="6"/>
      <c r="AGF153" s="6"/>
      <c r="AGG153" s="6"/>
      <c r="AGH153" s="6"/>
      <c r="AGI153" s="6"/>
      <c r="AGJ153" s="6"/>
      <c r="AGK153" s="6"/>
      <c r="AGL153" s="6"/>
      <c r="AGM153" s="6"/>
      <c r="AGN153" s="6"/>
      <c r="AGO153" s="6"/>
      <c r="AGP153" s="6"/>
      <c r="AGQ153" s="6"/>
      <c r="AGR153" s="6"/>
      <c r="AGS153" s="6"/>
      <c r="AGT153" s="6"/>
      <c r="AGU153" s="6"/>
      <c r="AGV153" s="6"/>
      <c r="AGW153" s="6"/>
      <c r="AGX153" s="6"/>
      <c r="AGY153" s="6"/>
      <c r="AGZ153" s="6"/>
      <c r="AHA153" s="6"/>
      <c r="AHB153" s="6"/>
      <c r="AHC153" s="6"/>
      <c r="AHD153" s="6"/>
      <c r="AHE153" s="6"/>
      <c r="AHF153" s="6"/>
      <c r="AHG153" s="6"/>
      <c r="AHH153" s="6"/>
      <c r="AHI153" s="6"/>
      <c r="AHJ153" s="6"/>
      <c r="AHK153" s="6"/>
      <c r="AHL153" s="6"/>
      <c r="AHM153" s="6"/>
      <c r="AHN153" s="6"/>
      <c r="AHO153" s="6"/>
      <c r="AHP153" s="6"/>
      <c r="AHQ153" s="6"/>
      <c r="AHR153" s="6"/>
      <c r="AHS153" s="6"/>
      <c r="AHT153" s="6"/>
      <c r="AHU153" s="6"/>
      <c r="AHV153" s="6"/>
      <c r="AHW153" s="6"/>
      <c r="AHX153" s="6"/>
      <c r="AHY153" s="6"/>
      <c r="AHZ153" s="6"/>
      <c r="AIA153" s="6"/>
      <c r="AIB153" s="6"/>
      <c r="AIC153" s="6"/>
      <c r="AID153" s="6"/>
      <c r="AIE153" s="6"/>
      <c r="AIF153" s="6"/>
      <c r="AIG153" s="6"/>
      <c r="AIH153" s="6"/>
      <c r="AII153" s="6"/>
      <c r="AIJ153" s="6"/>
      <c r="AIK153" s="6"/>
      <c r="AIL153" s="6"/>
      <c r="AIM153" s="6"/>
      <c r="AIN153" s="6"/>
      <c r="AIO153" s="6"/>
      <c r="AIP153" s="6"/>
      <c r="AIQ153" s="6"/>
      <c r="AIR153" s="6"/>
      <c r="AIS153" s="6"/>
      <c r="AIT153" s="6"/>
      <c r="AIU153" s="6"/>
      <c r="AIV153" s="6"/>
      <c r="AIW153" s="6"/>
      <c r="AIX153" s="6"/>
      <c r="AIY153" s="6"/>
      <c r="AIZ153" s="6"/>
      <c r="AJA153" s="6"/>
      <c r="AJB153" s="6"/>
      <c r="AJC153" s="6"/>
      <c r="AJD153" s="6"/>
      <c r="AJE153" s="6"/>
      <c r="AJF153" s="6"/>
      <c r="AJG153" s="6"/>
      <c r="AJH153" s="6"/>
      <c r="AJI153" s="6"/>
      <c r="AJJ153" s="6"/>
      <c r="AJK153" s="6"/>
      <c r="AJL153" s="6"/>
      <c r="AJM153" s="6"/>
      <c r="AJN153" s="6"/>
      <c r="AJO153" s="6"/>
      <c r="AJP153" s="6"/>
      <c r="AJQ153" s="6"/>
      <c r="AJR153" s="6"/>
      <c r="AJS153" s="6"/>
      <c r="AJT153" s="6"/>
      <c r="AJU153" s="6"/>
      <c r="AJV153" s="6"/>
      <c r="AJW153" s="6"/>
      <c r="AJX153" s="6"/>
      <c r="AJY153" s="6"/>
      <c r="AJZ153" s="6"/>
      <c r="AKA153" s="6"/>
      <c r="AKB153" s="6"/>
      <c r="AKC153" s="6"/>
      <c r="AKD153" s="6"/>
      <c r="AKE153" s="6"/>
      <c r="AKF153" s="6"/>
      <c r="AKG153" s="6"/>
      <c r="AKH153" s="6"/>
      <c r="AKI153" s="6"/>
      <c r="AKJ153" s="6"/>
      <c r="AKK153" s="6"/>
      <c r="AKL153" s="6"/>
      <c r="AKM153" s="6"/>
      <c r="AKN153" s="6"/>
      <c r="AKO153" s="6"/>
      <c r="AKP153" s="6"/>
      <c r="AKQ153" s="6"/>
      <c r="AKR153" s="6"/>
      <c r="AKS153" s="6"/>
      <c r="AKT153" s="6"/>
      <c r="AKU153" s="6"/>
      <c r="AKV153" s="6"/>
      <c r="AKW153" s="6"/>
      <c r="AKX153" s="6"/>
      <c r="AKY153" s="6"/>
      <c r="AKZ153" s="6"/>
      <c r="ALA153" s="6"/>
      <c r="ALB153" s="6"/>
      <c r="ALC153" s="6"/>
      <c r="ALD153" s="6"/>
      <c r="ALE153" s="6"/>
      <c r="ALF153" s="6"/>
      <c r="ALG153" s="6"/>
      <c r="ALH153" s="6"/>
      <c r="ALI153" s="6"/>
      <c r="ALJ153" s="6"/>
      <c r="ALK153" s="6"/>
      <c r="ALL153" s="6"/>
      <c r="ALM153" s="6"/>
      <c r="ALN153" s="6"/>
      <c r="ALO153" s="6"/>
      <c r="ALP153" s="6"/>
      <c r="ALQ153" s="6"/>
      <c r="ALR153" s="6"/>
      <c r="ALS153" s="6"/>
      <c r="ALT153" s="6"/>
      <c r="ALU153" s="6"/>
      <c r="ALV153" s="6"/>
      <c r="ALW153" s="6"/>
      <c r="ALX153" s="6"/>
      <c r="ALY153" s="6"/>
      <c r="ALZ153" s="6"/>
      <c r="AMA153" s="6"/>
      <c r="AMB153" s="6"/>
      <c r="AMC153" s="6"/>
      <c r="AMD153" s="6"/>
      <c r="AME153" s="6"/>
      <c r="AMF153" s="6"/>
      <c r="AMG153" s="6"/>
      <c r="AMH153" s="6"/>
      <c r="AMI153" s="6"/>
      <c r="AMJ153" s="6"/>
      <c r="AMK153" s="6"/>
      <c r="AML153" s="6"/>
    </row>
    <row r="177" spans="4:4">
      <c r="D177" s="7"/>
    </row>
    <row r="178" spans="4:4">
      <c r="D178" s="7"/>
    </row>
    <row r="179" spans="4:4">
      <c r="D179" s="7"/>
    </row>
    <row r="180" spans="4:4">
      <c r="D180" s="7"/>
    </row>
    <row r="181" spans="4:4">
      <c r="D181" s="7"/>
    </row>
    <row r="182" spans="4:4">
      <c r="D182" s="7"/>
    </row>
    <row r="183" spans="4:4">
      <c r="D183" s="7"/>
    </row>
    <row r="184" spans="4:4">
      <c r="D184" s="7"/>
    </row>
    <row r="185" spans="4:4">
      <c r="D185" s="7"/>
    </row>
    <row r="186" spans="4:4">
      <c r="D186" s="7"/>
    </row>
    <row r="187" spans="4:4">
      <c r="D187" s="7"/>
    </row>
    <row r="188" spans="4:4">
      <c r="D188" s="7"/>
    </row>
    <row r="189" spans="4:4">
      <c r="D189" s="7"/>
    </row>
    <row r="190" spans="4:4">
      <c r="D190" s="7"/>
    </row>
    <row r="191" spans="4:4">
      <c r="D191" s="7"/>
    </row>
    <row r="192" spans="4:4">
      <c r="D192" s="7"/>
    </row>
    <row r="193" spans="4:4">
      <c r="D193" s="7"/>
    </row>
    <row r="194" spans="4:4">
      <c r="D194" s="7"/>
    </row>
    <row r="195" spans="4:4">
      <c r="D195" s="7"/>
    </row>
    <row r="196" spans="4:4">
      <c r="D196" s="7"/>
    </row>
    <row r="197" spans="4:4">
      <c r="D197" s="7"/>
    </row>
    <row r="198" spans="4:4">
      <c r="D198" s="7"/>
    </row>
    <row r="199" spans="4:4">
      <c r="D199" s="7"/>
    </row>
    <row r="200" spans="4:4">
      <c r="D200" s="7"/>
    </row>
    <row r="201" spans="4:4">
      <c r="D201" s="7"/>
    </row>
    <row r="202" spans="4:4">
      <c r="D202" s="7"/>
    </row>
    <row r="203" spans="4:4">
      <c r="D203" s="7"/>
    </row>
    <row r="204" spans="4:4">
      <c r="D204" s="7"/>
    </row>
    <row r="205" spans="4:4">
      <c r="D205" s="7"/>
    </row>
    <row r="206" spans="4:4">
      <c r="D206" s="7"/>
    </row>
    <row r="207" spans="4:4">
      <c r="D207" s="7"/>
    </row>
    <row r="208" spans="4:4">
      <c r="D208" s="7"/>
    </row>
    <row r="209" spans="4:4">
      <c r="D209" s="7"/>
    </row>
    <row r="210" spans="4:4">
      <c r="D210" s="7"/>
    </row>
    <row r="211" spans="4:4">
      <c r="D211" s="7"/>
    </row>
    <row r="212" spans="4:4">
      <c r="D212" s="7"/>
    </row>
    <row r="213" spans="4:4">
      <c r="D213" s="7"/>
    </row>
    <row r="214" spans="4:4">
      <c r="D214" s="7"/>
    </row>
    <row r="215" spans="4:4">
      <c r="D215" s="7"/>
    </row>
    <row r="216" spans="4:4">
      <c r="D216" s="7"/>
    </row>
    <row r="217" spans="4:4">
      <c r="D217" s="7"/>
    </row>
  </sheetData>
  <sortState xmlns:xlrd2="http://schemas.microsoft.com/office/spreadsheetml/2017/richdata2" ref="A9:AK152">
    <sortCondition ref="A9:A152"/>
    <sortCondition ref="B9:B152"/>
    <sortCondition ref="F9:F152"/>
  </sortState>
  <mergeCells count="34">
    <mergeCell ref="W4:AI5"/>
    <mergeCell ref="AJ4:AK5"/>
    <mergeCell ref="T6:T8"/>
    <mergeCell ref="W6:AF6"/>
    <mergeCell ref="F153:G153"/>
    <mergeCell ref="U153:V153"/>
    <mergeCell ref="A1:AK1"/>
    <mergeCell ref="A2:AK2"/>
    <mergeCell ref="V4:V8"/>
    <mergeCell ref="F4:F8"/>
    <mergeCell ref="G4:G8"/>
    <mergeCell ref="A4:A8"/>
    <mergeCell ref="B4:B8"/>
    <mergeCell ref="C4:C8"/>
    <mergeCell ref="D4:D8"/>
    <mergeCell ref="E4:E8"/>
    <mergeCell ref="H4:T5"/>
    <mergeCell ref="U4:U8"/>
    <mergeCell ref="AG6:AG8"/>
    <mergeCell ref="AK6:AK8"/>
    <mergeCell ref="H7:H8"/>
    <mergeCell ref="I7:K7"/>
    <mergeCell ref="L7:N7"/>
    <mergeCell ref="O7:Q7"/>
    <mergeCell ref="W7:W8"/>
    <mergeCell ref="X7:Z7"/>
    <mergeCell ref="AA7:AC7"/>
    <mergeCell ref="AD7:AF7"/>
    <mergeCell ref="AH6:AH8"/>
    <mergeCell ref="AI6:AI8"/>
    <mergeCell ref="AJ6:AJ8"/>
    <mergeCell ref="H6:Q6"/>
    <mergeCell ref="R6:R8"/>
    <mergeCell ref="S6:S8"/>
  </mergeCells>
  <printOptions horizontalCentered="1"/>
  <pageMargins left="0" right="0" top="0.23622047244094491" bottom="0.23622047244094491" header="0" footer="0"/>
  <pageSetup paperSize="8" scale="29" fitToHeight="2" pageOrder="overThenDown" orientation="landscape" useFirstPageNumber="1" r:id="rId1"/>
  <headerFooter>
    <oddHeader>&amp;C&amp;"Liberation Sans,Regular"&amp;K000000&amp;A</oddHeader>
    <oddFooter>&amp;C&amp;"Liberation 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E8BF1-1B67-4034-B3F0-A10580164BF0}">
  <sheetPr>
    <pageSetUpPr fitToPage="1"/>
  </sheetPr>
  <dimension ref="A1:F64"/>
  <sheetViews>
    <sheetView tabSelected="1" workbookViewId="0">
      <selection activeCell="F10" sqref="F10:F11"/>
    </sheetView>
  </sheetViews>
  <sheetFormatPr baseColWidth="10" defaultRowHeight="14.25"/>
  <cols>
    <col min="1" max="1" width="44.25" customWidth="1"/>
    <col min="2" max="6" width="14.75" style="221" customWidth="1"/>
  </cols>
  <sheetData>
    <row r="1" spans="1:6" ht="20.25">
      <c r="A1" s="293" t="s">
        <v>389</v>
      </c>
      <c r="B1" s="293"/>
      <c r="C1" s="293"/>
      <c r="D1" s="293"/>
      <c r="E1" s="293"/>
      <c r="F1" s="293"/>
    </row>
    <row r="2" spans="1:6" ht="20.25">
      <c r="A2" s="293" t="s">
        <v>390</v>
      </c>
      <c r="B2" s="293"/>
      <c r="C2" s="293"/>
      <c r="D2" s="293"/>
      <c r="E2" s="293"/>
      <c r="F2" s="293"/>
    </row>
    <row r="3" spans="1:6" ht="20.25">
      <c r="A3" s="294"/>
      <c r="B3" s="294"/>
      <c r="C3" s="294"/>
      <c r="D3" s="294"/>
      <c r="E3" s="294"/>
      <c r="F3" s="294"/>
    </row>
    <row r="4" spans="1:6" ht="20.25">
      <c r="A4" s="293" t="s">
        <v>391</v>
      </c>
      <c r="B4" s="293"/>
      <c r="C4" s="293"/>
      <c r="D4" s="293"/>
      <c r="E4" s="293"/>
      <c r="F4" s="293"/>
    </row>
    <row r="5" spans="1:6" ht="20.25">
      <c r="A5" s="294"/>
      <c r="B5" s="294"/>
      <c r="C5" s="294"/>
      <c r="D5" s="294"/>
      <c r="E5" s="294"/>
      <c r="F5" s="294"/>
    </row>
    <row r="6" spans="1:6" ht="15" thickBot="1"/>
    <row r="7" spans="1:6" ht="15">
      <c r="A7" s="295" t="s">
        <v>393</v>
      </c>
      <c r="B7" s="288" t="s">
        <v>373</v>
      </c>
      <c r="C7" s="289"/>
    </row>
    <row r="8" spans="1:6" ht="15" thickBot="1">
      <c r="A8" s="296"/>
      <c r="B8" s="212" t="s">
        <v>371</v>
      </c>
      <c r="C8" s="213" t="s">
        <v>372</v>
      </c>
    </row>
    <row r="9" spans="1:6">
      <c r="A9" s="214" t="s">
        <v>394</v>
      </c>
      <c r="B9" s="222">
        <v>105</v>
      </c>
      <c r="C9" s="223">
        <v>123</v>
      </c>
    </row>
    <row r="10" spans="1:6">
      <c r="A10" s="210" t="s">
        <v>370</v>
      </c>
      <c r="B10" s="224">
        <v>168</v>
      </c>
      <c r="C10" s="225">
        <v>135</v>
      </c>
    </row>
    <row r="11" spans="1:6" ht="15" thickBot="1">
      <c r="A11" s="211" t="s">
        <v>369</v>
      </c>
      <c r="B11" s="226">
        <v>365</v>
      </c>
      <c r="C11" s="227">
        <v>253</v>
      </c>
    </row>
    <row r="12" spans="1:6" ht="24" customHeight="1" thickBot="1"/>
    <row r="13" spans="1:6" ht="30">
      <c r="A13" s="286" t="s">
        <v>387</v>
      </c>
      <c r="B13" s="217" t="s">
        <v>379</v>
      </c>
      <c r="C13" s="217" t="s">
        <v>371</v>
      </c>
      <c r="D13" s="217" t="s">
        <v>381</v>
      </c>
      <c r="E13" s="217" t="s">
        <v>382</v>
      </c>
      <c r="F13" s="218" t="s">
        <v>383</v>
      </c>
    </row>
    <row r="14" spans="1:6" ht="28.5">
      <c r="A14" s="287"/>
      <c r="B14" s="215" t="s">
        <v>380</v>
      </c>
      <c r="C14" s="215" t="s">
        <v>373</v>
      </c>
      <c r="D14" s="215" t="s">
        <v>380</v>
      </c>
      <c r="E14" s="215" t="s">
        <v>373</v>
      </c>
      <c r="F14" s="219" t="s">
        <v>384</v>
      </c>
    </row>
    <row r="15" spans="1:6">
      <c r="A15" s="220" t="s">
        <v>374</v>
      </c>
      <c r="B15" s="228">
        <v>1</v>
      </c>
      <c r="C15" s="228">
        <v>20</v>
      </c>
      <c r="D15" s="228">
        <v>10</v>
      </c>
      <c r="E15" s="228">
        <v>17</v>
      </c>
      <c r="F15" s="229">
        <v>0</v>
      </c>
    </row>
    <row r="16" spans="1:6">
      <c r="A16" s="220" t="s">
        <v>375</v>
      </c>
      <c r="B16" s="228">
        <v>11</v>
      </c>
      <c r="C16" s="228">
        <v>32</v>
      </c>
      <c r="D16" s="228">
        <v>21</v>
      </c>
      <c r="E16" s="228">
        <v>26</v>
      </c>
      <c r="F16" s="229">
        <v>2</v>
      </c>
    </row>
    <row r="17" spans="1:6">
      <c r="A17" s="220" t="s">
        <v>376</v>
      </c>
      <c r="B17" s="228">
        <v>26</v>
      </c>
      <c r="C17" s="228">
        <v>20</v>
      </c>
      <c r="D17" s="228">
        <v>53</v>
      </c>
      <c r="E17" s="228">
        <v>13</v>
      </c>
      <c r="F17" s="229">
        <v>10</v>
      </c>
    </row>
    <row r="18" spans="1:6">
      <c r="A18" s="220" t="s">
        <v>377</v>
      </c>
      <c r="B18" s="228">
        <v>23</v>
      </c>
      <c r="C18" s="228">
        <v>20</v>
      </c>
      <c r="D18" s="228">
        <v>45</v>
      </c>
      <c r="E18" s="228">
        <v>24</v>
      </c>
      <c r="F18" s="229">
        <v>11</v>
      </c>
    </row>
    <row r="19" spans="1:6">
      <c r="A19" s="220" t="s">
        <v>378</v>
      </c>
      <c r="B19" s="228">
        <v>15</v>
      </c>
      <c r="C19" s="228">
        <v>25</v>
      </c>
      <c r="D19" s="228">
        <v>30</v>
      </c>
      <c r="E19" s="228">
        <v>21</v>
      </c>
      <c r="F19" s="229">
        <v>10</v>
      </c>
    </row>
    <row r="20" spans="1:6">
      <c r="A20" s="290" t="s">
        <v>386</v>
      </c>
      <c r="B20" s="291">
        <v>26</v>
      </c>
      <c r="C20" s="291" t="s">
        <v>396</v>
      </c>
      <c r="D20" s="291">
        <v>112</v>
      </c>
      <c r="E20" s="291" t="s">
        <v>396</v>
      </c>
      <c r="F20" s="292">
        <v>32</v>
      </c>
    </row>
    <row r="21" spans="1:6" ht="15" thickBot="1">
      <c r="A21" s="220" t="s">
        <v>395</v>
      </c>
      <c r="B21" s="228">
        <v>0</v>
      </c>
      <c r="C21" s="228">
        <v>51</v>
      </c>
      <c r="D21" s="228">
        <v>0</v>
      </c>
      <c r="E21" s="228">
        <v>34</v>
      </c>
      <c r="F21" s="229">
        <v>0</v>
      </c>
    </row>
    <row r="22" spans="1:6" ht="15.75" thickBot="1">
      <c r="A22" s="216" t="s">
        <v>385</v>
      </c>
      <c r="B22" s="230">
        <f>SUM(B15:B21)</f>
        <v>102</v>
      </c>
      <c r="C22" s="230">
        <f>SUM(C15:C21)</f>
        <v>168</v>
      </c>
      <c r="D22" s="230">
        <f>SUM(D15:D21)</f>
        <v>271</v>
      </c>
      <c r="E22" s="230">
        <f>SUM(E15:E21)</f>
        <v>135</v>
      </c>
      <c r="F22" s="230">
        <f>SUM(F15:F21)</f>
        <v>65</v>
      </c>
    </row>
    <row r="23" spans="1:6" ht="15" thickBot="1"/>
    <row r="24" spans="1:6" ht="15">
      <c r="A24" s="286" t="s">
        <v>388</v>
      </c>
      <c r="B24" s="217" t="s">
        <v>371</v>
      </c>
      <c r="C24" s="218" t="s">
        <v>382</v>
      </c>
    </row>
    <row r="25" spans="1:6" ht="28.5">
      <c r="A25" s="287"/>
      <c r="B25" s="215" t="s">
        <v>373</v>
      </c>
      <c r="C25" s="219" t="s">
        <v>373</v>
      </c>
    </row>
    <row r="26" spans="1:6">
      <c r="A26" s="220" t="s">
        <v>374</v>
      </c>
      <c r="B26" s="228">
        <v>47</v>
      </c>
      <c r="C26" s="229">
        <v>31</v>
      </c>
    </row>
    <row r="27" spans="1:6">
      <c r="A27" s="220" t="s">
        <v>375</v>
      </c>
      <c r="B27" s="228">
        <v>84</v>
      </c>
      <c r="C27" s="229">
        <v>56</v>
      </c>
    </row>
    <row r="28" spans="1:6">
      <c r="A28" s="220" t="s">
        <v>376</v>
      </c>
      <c r="B28" s="228">
        <v>24</v>
      </c>
      <c r="C28" s="229">
        <v>21</v>
      </c>
    </row>
    <row r="29" spans="1:6">
      <c r="A29" s="220" t="s">
        <v>377</v>
      </c>
      <c r="B29" s="228">
        <v>49</v>
      </c>
      <c r="C29" s="229">
        <v>38</v>
      </c>
    </row>
    <row r="30" spans="1:6">
      <c r="A30" s="220" t="s">
        <v>378</v>
      </c>
      <c r="B30" s="228">
        <v>56</v>
      </c>
      <c r="C30" s="229">
        <v>41</v>
      </c>
    </row>
    <row r="31" spans="1:6">
      <c r="A31" s="290" t="s">
        <v>386</v>
      </c>
      <c r="B31" s="228" t="s">
        <v>396</v>
      </c>
      <c r="C31" s="229" t="s">
        <v>396</v>
      </c>
    </row>
    <row r="32" spans="1:6" ht="15" thickBot="1">
      <c r="A32" s="220" t="s">
        <v>395</v>
      </c>
      <c r="B32" s="228">
        <v>105</v>
      </c>
      <c r="C32" s="229">
        <v>66</v>
      </c>
    </row>
    <row r="33" spans="1:6" ht="15.75" thickBot="1">
      <c r="A33" s="216" t="s">
        <v>385</v>
      </c>
      <c r="B33" s="230">
        <f>SUM(B26:B32)</f>
        <v>365</v>
      </c>
      <c r="C33" s="230">
        <f>SUM(C26:C32)</f>
        <v>253</v>
      </c>
    </row>
    <row r="36" spans="1:6" ht="20.25">
      <c r="A36" s="293" t="s">
        <v>392</v>
      </c>
      <c r="B36" s="293"/>
      <c r="C36" s="293"/>
      <c r="D36" s="293"/>
      <c r="E36" s="293"/>
      <c r="F36" s="293"/>
    </row>
    <row r="37" spans="1:6" ht="15" thickBot="1"/>
    <row r="38" spans="1:6" ht="15">
      <c r="A38" s="297" t="s">
        <v>397</v>
      </c>
      <c r="B38" s="288" t="s">
        <v>373</v>
      </c>
      <c r="C38" s="302"/>
    </row>
    <row r="39" spans="1:6" ht="15" thickBot="1">
      <c r="A39" s="298"/>
      <c r="B39" s="212" t="s">
        <v>371</v>
      </c>
      <c r="C39" s="303" t="s">
        <v>372</v>
      </c>
    </row>
    <row r="40" spans="1:6">
      <c r="A40" s="214" t="s">
        <v>398</v>
      </c>
      <c r="B40" s="222">
        <v>3</v>
      </c>
      <c r="C40" s="299">
        <v>4</v>
      </c>
    </row>
    <row r="41" spans="1:6">
      <c r="A41" s="210" t="s">
        <v>399</v>
      </c>
      <c r="B41" s="224">
        <v>9</v>
      </c>
      <c r="C41" s="300">
        <v>3</v>
      </c>
    </row>
    <row r="42" spans="1:6" ht="15" thickBot="1">
      <c r="A42" s="211" t="s">
        <v>401</v>
      </c>
      <c r="B42" s="226">
        <v>0</v>
      </c>
      <c r="C42" s="301">
        <v>9</v>
      </c>
    </row>
    <row r="43" spans="1:6" ht="24" customHeight="1" thickBot="1"/>
    <row r="44" spans="1:6" ht="30">
      <c r="A44" s="286" t="s">
        <v>400</v>
      </c>
      <c r="B44" s="217" t="s">
        <v>379</v>
      </c>
      <c r="C44" s="217" t="s">
        <v>371</v>
      </c>
      <c r="D44" s="217" t="s">
        <v>381</v>
      </c>
      <c r="E44" s="217" t="s">
        <v>382</v>
      </c>
      <c r="F44" s="218" t="s">
        <v>383</v>
      </c>
    </row>
    <row r="45" spans="1:6" ht="28.5">
      <c r="A45" s="287"/>
      <c r="B45" s="215" t="s">
        <v>380</v>
      </c>
      <c r="C45" s="215" t="s">
        <v>373</v>
      </c>
      <c r="D45" s="215" t="s">
        <v>380</v>
      </c>
      <c r="E45" s="215" t="s">
        <v>373</v>
      </c>
      <c r="F45" s="219" t="s">
        <v>384</v>
      </c>
    </row>
    <row r="46" spans="1:6">
      <c r="A46" s="220" t="s">
        <v>374</v>
      </c>
      <c r="B46" s="228">
        <v>1</v>
      </c>
      <c r="C46" s="228">
        <v>1</v>
      </c>
      <c r="D46" s="228">
        <v>1</v>
      </c>
      <c r="E46" s="228">
        <v>1</v>
      </c>
      <c r="F46" s="229">
        <v>1</v>
      </c>
    </row>
    <row r="47" spans="1:6">
      <c r="A47" s="220" t="s">
        <v>375</v>
      </c>
      <c r="B47" s="228"/>
      <c r="C47" s="228"/>
      <c r="D47" s="228"/>
      <c r="E47" s="228"/>
      <c r="F47" s="229"/>
    </row>
    <row r="48" spans="1:6">
      <c r="A48" s="220" t="s">
        <v>376</v>
      </c>
      <c r="B48" s="228"/>
      <c r="C48" s="228"/>
      <c r="D48" s="228"/>
      <c r="E48" s="228"/>
      <c r="F48" s="229"/>
    </row>
    <row r="49" spans="1:6">
      <c r="A49" s="220" t="s">
        <v>377</v>
      </c>
      <c r="B49" s="228"/>
      <c r="C49" s="228"/>
      <c r="D49" s="228"/>
      <c r="E49" s="228"/>
      <c r="F49" s="229"/>
    </row>
    <row r="50" spans="1:6">
      <c r="A50" s="220" t="s">
        <v>378</v>
      </c>
      <c r="B50" s="228"/>
      <c r="C50" s="228">
        <v>1</v>
      </c>
      <c r="D50" s="228">
        <v>1</v>
      </c>
      <c r="E50" s="228">
        <v>2</v>
      </c>
      <c r="F50" s="229"/>
    </row>
    <row r="51" spans="1:6">
      <c r="A51" s="290" t="s">
        <v>386</v>
      </c>
      <c r="B51" s="291"/>
      <c r="C51" s="291"/>
      <c r="D51" s="291"/>
      <c r="E51" s="291"/>
      <c r="F51" s="292"/>
    </row>
    <row r="52" spans="1:6" ht="15" thickBot="1">
      <c r="A52" s="220" t="s">
        <v>395</v>
      </c>
      <c r="B52" s="228"/>
      <c r="C52" s="228">
        <v>1</v>
      </c>
      <c r="D52" s="228">
        <v>1</v>
      </c>
      <c r="E52" s="228">
        <v>1</v>
      </c>
      <c r="F52" s="229"/>
    </row>
    <row r="53" spans="1:6" ht="15.75" thickBot="1">
      <c r="A53" s="216" t="s">
        <v>385</v>
      </c>
      <c r="B53" s="230">
        <f>SUM(B46:B52)</f>
        <v>1</v>
      </c>
      <c r="C53" s="230">
        <f>SUM(C46:C52)</f>
        <v>3</v>
      </c>
      <c r="D53" s="230">
        <f>SUM(D46:D52)</f>
        <v>3</v>
      </c>
      <c r="E53" s="230">
        <f>SUM(E46:E52)</f>
        <v>4</v>
      </c>
      <c r="F53" s="230">
        <f>SUM(F46:F52)</f>
        <v>1</v>
      </c>
    </row>
    <row r="54" spans="1:6" ht="15" thickBot="1"/>
    <row r="55" spans="1:6" ht="15">
      <c r="A55" s="286" t="s">
        <v>402</v>
      </c>
      <c r="B55" s="217" t="s">
        <v>371</v>
      </c>
      <c r="C55" s="218" t="s">
        <v>382</v>
      </c>
    </row>
    <row r="56" spans="1:6" ht="28.5">
      <c r="A56" s="287"/>
      <c r="B56" s="215" t="s">
        <v>373</v>
      </c>
      <c r="C56" s="219" t="s">
        <v>373</v>
      </c>
    </row>
    <row r="57" spans="1:6">
      <c r="A57" s="220" t="s">
        <v>374</v>
      </c>
      <c r="B57" s="228">
        <v>3</v>
      </c>
      <c r="C57" s="229">
        <v>3</v>
      </c>
    </row>
    <row r="58" spans="1:6">
      <c r="A58" s="220" t="s">
        <v>375</v>
      </c>
      <c r="B58" s="228"/>
      <c r="C58" s="229"/>
    </row>
    <row r="59" spans="1:6">
      <c r="A59" s="220" t="s">
        <v>376</v>
      </c>
      <c r="B59" s="228"/>
      <c r="C59" s="229"/>
    </row>
    <row r="60" spans="1:6">
      <c r="A60" s="220" t="s">
        <v>377</v>
      </c>
      <c r="B60" s="228"/>
      <c r="C60" s="229"/>
    </row>
    <row r="61" spans="1:6">
      <c r="A61" s="220" t="s">
        <v>378</v>
      </c>
      <c r="B61" s="228">
        <v>3</v>
      </c>
      <c r="C61" s="229">
        <v>6</v>
      </c>
    </row>
    <row r="62" spans="1:6">
      <c r="A62" s="290" t="s">
        <v>386</v>
      </c>
      <c r="B62" s="228"/>
      <c r="C62" s="229"/>
    </row>
    <row r="63" spans="1:6" ht="15" thickBot="1">
      <c r="A63" s="220" t="s">
        <v>395</v>
      </c>
      <c r="B63" s="228">
        <v>3</v>
      </c>
      <c r="C63" s="229">
        <v>3</v>
      </c>
    </row>
    <row r="64" spans="1:6" ht="15.75" thickBot="1">
      <c r="A64" s="216" t="s">
        <v>385</v>
      </c>
      <c r="B64" s="230">
        <f>SUM(B57:B63)</f>
        <v>9</v>
      </c>
      <c r="C64" s="230">
        <f>SUM(C57:C63)</f>
        <v>12</v>
      </c>
    </row>
  </sheetData>
  <mergeCells count="12">
    <mergeCell ref="A36:F36"/>
    <mergeCell ref="A38:A39"/>
    <mergeCell ref="B38:C38"/>
    <mergeCell ref="A44:A45"/>
    <mergeCell ref="A55:A56"/>
    <mergeCell ref="A7:A8"/>
    <mergeCell ref="A13:A14"/>
    <mergeCell ref="A24:A25"/>
    <mergeCell ref="B7:C7"/>
    <mergeCell ref="A1:F1"/>
    <mergeCell ref="A2:F2"/>
    <mergeCell ref="A4:F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Feuille3</vt:lpstr>
      <vt:lpstr>Feuil1</vt:lpstr>
      <vt:lpstr>Feuille3!Impression_des_titres</vt:lpstr>
      <vt:lpstr>Feuille3!Zone_d_impression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Meresse</dc:creator>
  <cp:lastModifiedBy>Celine Meresse</cp:lastModifiedBy>
  <cp:revision>25</cp:revision>
  <cp:lastPrinted>2021-10-15T08:41:54Z</cp:lastPrinted>
  <dcterms:created xsi:type="dcterms:W3CDTF">2019-06-14T11:48:19Z</dcterms:created>
  <dcterms:modified xsi:type="dcterms:W3CDTF">2021-10-15T09:55:00Z</dcterms:modified>
</cp:coreProperties>
</file>